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showInkAnnotation="0" codeName="Denne_projektmappe" defaultThemeVersion="124226"/>
  <mc:AlternateContent xmlns:mc="http://schemas.openxmlformats.org/markup-compatibility/2006">
    <mc:Choice Requires="x15">
      <x15ac:absPath xmlns:x15ac="http://schemas.microsoft.com/office/spreadsheetml/2010/11/ac" url="S:\Bestyrelsesmøder\Regnskab\2021\Årsregnskab\"/>
    </mc:Choice>
  </mc:AlternateContent>
  <xr:revisionPtr revIDLastSave="0" documentId="8_{D1B99E78-98A2-4E8C-9B77-C4FC16125B13}" xr6:coauthVersionLast="46" xr6:coauthVersionMax="46" xr10:uidLastSave="{00000000-0000-0000-0000-000000000000}"/>
  <bookViews>
    <workbookView xWindow="-120" yWindow="-120" windowWidth="25440" windowHeight="15390" tabRatio="758" xr2:uid="{00000000-000D-0000-FFFF-FFFF00000000}"/>
  </bookViews>
  <sheets>
    <sheet name="Indeks" sheetId="31" r:id="rId1"/>
    <sheet name="EU OV1" sheetId="92" r:id="rId2"/>
    <sheet name="EU KM1" sheetId="93" r:id="rId3"/>
    <sheet name="EU CC1" sheetId="83" r:id="rId4"/>
    <sheet name="EU CCyB1" sheetId="79" r:id="rId5"/>
    <sheet name="EU CCyB2" sheetId="80" r:id="rId6"/>
    <sheet name="EU LR1" sheetId="89" r:id="rId7"/>
    <sheet name="EU LR2" sheetId="90" r:id="rId8"/>
    <sheet name="EU LR3" sheetId="91" r:id="rId9"/>
    <sheet name="EU LIQ1" sheetId="38" r:id="rId10"/>
    <sheet name="EU LIQ2" sheetId="82" r:id="rId11"/>
    <sheet name="EU CR4" sheetId="39" r:id="rId12"/>
    <sheet name="EU CR5" sheetId="40" r:id="rId13"/>
    <sheet name="EU CCR1" sheetId="23" r:id="rId14"/>
    <sheet name="EU CCR2" sheetId="24" r:id="rId15"/>
    <sheet name="EU CCR3" sheetId="25" r:id="rId16"/>
    <sheet name="EU MR1" sheetId="85" r:id="rId17"/>
    <sheet name="EU OR1" sheetId="35" r:id="rId18"/>
    <sheet name="EU AE1" sheetId="32" r:id="rId19"/>
    <sheet name="EU AE2" sheetId="34" r:id="rId20"/>
    <sheet name="EU AE3" sheetId="33" r:id="rId21"/>
  </sheets>
  <definedNames>
    <definedName name="_xlnm._FilterDatabase" localSheetId="4" hidden="1">'EU CCyB1'!$C$9:$P$15</definedName>
    <definedName name="_xlnm.Print_Area" localSheetId="18">'EU AE1'!$A$1:$K$16</definedName>
    <definedName name="_xlnm.Print_Area" localSheetId="19">'EU AE2'!$A$1:$G$22</definedName>
    <definedName name="_xlnm.Print_Area" localSheetId="20">'EU AE3'!$A$1:$E$8</definedName>
    <definedName name="_xlnm.Print_Area" localSheetId="3">'EU CC1'!$A$1:$D$121</definedName>
    <definedName name="_xlnm.Print_Area" localSheetId="13">'EU CCR1'!$A$1:$K$17</definedName>
    <definedName name="_xlnm.Print_Area" localSheetId="14">'EU CCR2'!$A$1:$E$12</definedName>
    <definedName name="_xlnm.Print_Area" localSheetId="15">'EU CCR3'!$A$1:$N$18</definedName>
    <definedName name="_xlnm.Print_Area" localSheetId="4">'EU CCyB1'!$A$1:$P$18</definedName>
    <definedName name="_xlnm.Print_Area" localSheetId="5">'EU CCyB2'!$A$1:$D$8</definedName>
    <definedName name="_xlnm.Print_Area" localSheetId="11">'EU CR4'!$A$1:$I$25</definedName>
    <definedName name="_xlnm.Print_Area" localSheetId="12">'EU CR5'!$A$1:$T$25</definedName>
    <definedName name="_xlnm.Print_Area" localSheetId="2">'EU KM1'!$A$1:$E$51</definedName>
    <definedName name="_xlnm.Print_Area" localSheetId="9">'EU LIQ1'!$A$1:$K$41</definedName>
    <definedName name="_xlnm.Print_Area" localSheetId="10">'EU LIQ2'!$A$1:$H$45</definedName>
    <definedName name="_xlnm.Print_Area" localSheetId="6">'EU LR1'!$A$1:$D$20</definedName>
    <definedName name="_xlnm.Print_Area" localSheetId="7">'EU LR2'!$A$1:$D$72</definedName>
    <definedName name="_xlnm.Print_Area" localSheetId="8">'EU LR3'!$A$1:$D$17</definedName>
    <definedName name="_xlnm.Print_Area" localSheetId="16">'EU MR1'!$A$1:$D$18</definedName>
    <definedName name="_xlnm.Print_Area" localSheetId="17">'EU OR1'!$A$1:$H$13</definedName>
    <definedName name="_xlnm.Print_Area" localSheetId="1">'EU OV1'!$A$1:$E$43</definedName>
    <definedName name="_xlnm.Print_Area" localSheetId="0">Indeks!$A$1:$C$44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 i="83" l="1"/>
</calcChain>
</file>

<file path=xl/sharedStrings.xml><?xml version="1.0" encoding="utf-8"?>
<sst xmlns="http://schemas.openxmlformats.org/spreadsheetml/2006/main" count="868" uniqueCount="659">
  <si>
    <t>EU CC1</t>
  </si>
  <si>
    <t>EU OV1</t>
  </si>
  <si>
    <t>EU KM1</t>
  </si>
  <si>
    <t>EU CCyB1</t>
  </si>
  <si>
    <t>EU CCyB2</t>
  </si>
  <si>
    <t>EU CCR1</t>
  </si>
  <si>
    <t>EU CCR2</t>
  </si>
  <si>
    <t>EU CCR3</t>
  </si>
  <si>
    <t>EU CR4</t>
  </si>
  <si>
    <t>EU CR5</t>
  </si>
  <si>
    <t>EU OR1</t>
  </si>
  <si>
    <t>EU MR1</t>
  </si>
  <si>
    <t>EU LR1</t>
  </si>
  <si>
    <t>EU LR2</t>
  </si>
  <si>
    <t>EU LR3</t>
  </si>
  <si>
    <t>EU LIQ1</t>
  </si>
  <si>
    <t>EU LIQ2</t>
  </si>
  <si>
    <t>Net Stable Funding Ratio</t>
  </si>
  <si>
    <t>EU AE1</t>
  </si>
  <si>
    <t>EU AE2</t>
  </si>
  <si>
    <t>EU AE3</t>
  </si>
  <si>
    <t>(a}</t>
  </si>
  <si>
    <t>EU-3a</t>
  </si>
  <si>
    <t>EU-5a</t>
  </si>
  <si>
    <t>EU-20a</t>
  </si>
  <si>
    <t>EU-20b</t>
  </si>
  <si>
    <t>EU-20c</t>
  </si>
  <si>
    <t>EU-20d</t>
  </si>
  <si>
    <t>EU-25a</t>
  </si>
  <si>
    <t>EU-25b</t>
  </si>
  <si>
    <t>27a</t>
  </si>
  <si>
    <t>EU-33a</t>
  </si>
  <si>
    <t>EU-33b</t>
  </si>
  <si>
    <t>42a</t>
  </si>
  <si>
    <t>EU-47a</t>
  </si>
  <si>
    <t>EU-47b</t>
  </si>
  <si>
    <t>54a</t>
  </si>
  <si>
    <t>56b</t>
  </si>
  <si>
    <t>EU-67a</t>
  </si>
  <si>
    <t>EU-67b</t>
  </si>
  <si>
    <t>g</t>
  </si>
  <si>
    <t>a</t>
  </si>
  <si>
    <t>b</t>
  </si>
  <si>
    <t>c</t>
  </si>
  <si>
    <t>EU 4a</t>
  </si>
  <si>
    <t>EU 8a</t>
  </si>
  <si>
    <t>EU 8b</t>
  </si>
  <si>
    <t>EU 19a</t>
  </si>
  <si>
    <t>EU 22a</t>
  </si>
  <si>
    <t>EU 23a</t>
  </si>
  <si>
    <t>EU 23b</t>
  </si>
  <si>
    <t>EU 23c</t>
  </si>
  <si>
    <t>Total</t>
  </si>
  <si>
    <t>d</t>
  </si>
  <si>
    <t>e</t>
  </si>
  <si>
    <t>Available own funds (amounts)</t>
  </si>
  <si>
    <t>Risk-weighted exposure amounts</t>
  </si>
  <si>
    <t>Capital ratios (as a percentage of risk-weighted exposure amount)</t>
  </si>
  <si>
    <t>Additional own funds requirements to address risks other than the risk of excessive leverage (as a percentage of risk-weighted exposure amount)</t>
  </si>
  <si>
    <t>EU 7a</t>
  </si>
  <si>
    <t>EU 7b</t>
  </si>
  <si>
    <t>EU 7c</t>
  </si>
  <si>
    <t>EU 7d</t>
  </si>
  <si>
    <t>Combined buffer requirement (as a percentage of risk-weighted exposure amount)</t>
  </si>
  <si>
    <t>EU 9a</t>
  </si>
  <si>
    <t>EU 10a</t>
  </si>
  <si>
    <t>EU 11a</t>
  </si>
  <si>
    <t>Leverage ratio</t>
  </si>
  <si>
    <t>Additional own funds requirements to address the risk of excessive leverage (as a percentage of total exposure measure)</t>
  </si>
  <si>
    <t>EU 14a</t>
  </si>
  <si>
    <t>EU 14b</t>
  </si>
  <si>
    <t>EU 14c</t>
  </si>
  <si>
    <t>EU 14d</t>
  </si>
  <si>
    <t>Leverage ratio buffer and overall leverage ratio requirement (as a percentage of total exposure measure)</t>
  </si>
  <si>
    <t>EU 14e</t>
  </si>
  <si>
    <t>Liquidity Coverage Ratio</t>
  </si>
  <si>
    <t>EU 16a</t>
  </si>
  <si>
    <t>EU 16b</t>
  </si>
  <si>
    <t>f</t>
  </si>
  <si>
    <t>h</t>
  </si>
  <si>
    <t>i</t>
  </si>
  <si>
    <t>j</t>
  </si>
  <si>
    <t>k</t>
  </si>
  <si>
    <t>l</t>
  </si>
  <si>
    <t>m</t>
  </si>
  <si>
    <t>010</t>
  </si>
  <si>
    <t>020</t>
  </si>
  <si>
    <t>EU1</t>
  </si>
  <si>
    <t>EU2</t>
  </si>
  <si>
    <t>2a</t>
  </si>
  <si>
    <t>2b</t>
  </si>
  <si>
    <t>2c</t>
  </si>
  <si>
    <t>EU4</t>
  </si>
  <si>
    <t>n</t>
  </si>
  <si>
    <t>o</t>
  </si>
  <si>
    <t>030</t>
  </si>
  <si>
    <t>040</t>
  </si>
  <si>
    <t>050</t>
  </si>
  <si>
    <t>060</t>
  </si>
  <si>
    <t>070</t>
  </si>
  <si>
    <t>080</t>
  </si>
  <si>
    <t>090</t>
  </si>
  <si>
    <t xml:space="preserve">RWEA density (%) </t>
  </si>
  <si>
    <t>p</t>
  </si>
  <si>
    <t>q</t>
  </si>
  <si>
    <t>-</t>
  </si>
  <si>
    <t>EU-11a</t>
  </si>
  <si>
    <t>EU-11b</t>
  </si>
  <si>
    <t>EU-8a</t>
  </si>
  <si>
    <t>EU-9a</t>
  </si>
  <si>
    <t>EU-9b</t>
  </si>
  <si>
    <t>EU-10a</t>
  </si>
  <si>
    <t>EU-10b</t>
  </si>
  <si>
    <t>EU-16a</t>
  </si>
  <si>
    <t>EU-17a</t>
  </si>
  <si>
    <t>EU-22a</t>
  </si>
  <si>
    <t>EU-22b</t>
  </si>
  <si>
    <t>EU-22c</t>
  </si>
  <si>
    <t>EU-22d</t>
  </si>
  <si>
    <t>EU-22e</t>
  </si>
  <si>
    <t>EU-22f</t>
  </si>
  <si>
    <t>EU-22g</t>
  </si>
  <si>
    <t>EU-22h</t>
  </si>
  <si>
    <t>EU-22i</t>
  </si>
  <si>
    <t>EU-22j</t>
  </si>
  <si>
    <t>EU-22k</t>
  </si>
  <si>
    <t>EU-25</t>
  </si>
  <si>
    <t>25a</t>
  </si>
  <si>
    <t>EU-26a</t>
  </si>
  <si>
    <t>EU-26b</t>
  </si>
  <si>
    <t>EU-27a</t>
  </si>
  <si>
    <t>NA</t>
  </si>
  <si>
    <t>30a</t>
  </si>
  <si>
    <t>31a</t>
  </si>
  <si>
    <t>EU-1</t>
  </si>
  <si>
    <t>EU-2</t>
  </si>
  <si>
    <t>EU-3</t>
  </si>
  <si>
    <t>EU-4</t>
  </si>
  <si>
    <t>EU-5</t>
  </si>
  <si>
    <t>EU-6</t>
  </si>
  <si>
    <t>EU-7</t>
  </si>
  <si>
    <t>EU-8</t>
  </si>
  <si>
    <t>EU-9</t>
  </si>
  <si>
    <t>EU-10</t>
  </si>
  <si>
    <t>EU-11</t>
  </si>
  <si>
    <t>EU-12</t>
  </si>
  <si>
    <t>EU 1a</t>
  </si>
  <si>
    <t>EU 1b</t>
  </si>
  <si>
    <t>EU-19a</t>
  </si>
  <si>
    <t>EU-19b</t>
  </si>
  <si>
    <t>EU-15a</t>
  </si>
  <si>
    <t>debt securities issued other than covered bonds and ABSs encumbered</t>
  </si>
  <si>
    <t>Skema EU OV1 – Oversigt over samlede risikoeksponeringer</t>
  </si>
  <si>
    <t>Kreditrisiko (undtagen modpartskreditrisiko)</t>
  </si>
  <si>
    <t xml:space="preserve">Heraf i henhold til standardmetoden </t>
  </si>
  <si>
    <t xml:space="preserve">Heraf i henhold til den grundlæggende IRB-metode (Foundation IRB, F-IRB) </t>
  </si>
  <si>
    <t>Heraf i henhold til kategoriseringsmetoden</t>
  </si>
  <si>
    <t>Heraf: aktier i henhold til den forenklede risikovægtningsmetode</t>
  </si>
  <si>
    <t xml:space="preserve">Heraf i henhold til den avancerede IRB-metode (Advanced IRB, A-IRB) </t>
  </si>
  <si>
    <t xml:space="preserve">Modpartskreditrisiko — CCR </t>
  </si>
  <si>
    <t>Heraf i henhold til metoden med interne modeller (IMM)</t>
  </si>
  <si>
    <t>Heraf eksponeringer mod en CCP</t>
  </si>
  <si>
    <t>Heraf kreditværdijustering — CVA</t>
  </si>
  <si>
    <t>Heraf anden modpartskreditrisiko</t>
  </si>
  <si>
    <t>Ikke relevant</t>
  </si>
  <si>
    <t xml:space="preserve">Afviklingsrisiko </t>
  </si>
  <si>
    <t>Securitiseringseksponeringer uden for handelsbeholdningen (efter loftet)</t>
  </si>
  <si>
    <t xml:space="preserve">Heraf i henhold til SEC-IRBA-metoden </t>
  </si>
  <si>
    <t>Heraf i henhold til SEC-ERBA (undtagen IAA)</t>
  </si>
  <si>
    <t xml:space="preserve">Heraf i henhold til SEC-SA-metoden </t>
  </si>
  <si>
    <t>Heraf 1 250 % / fradrag</t>
  </si>
  <si>
    <t>Positionsrisiko, valutarisiko og råvarerisiko (markedsrisiko)</t>
  </si>
  <si>
    <t xml:space="preserve">Heraf i henhold til metoden med interne modeller </t>
  </si>
  <si>
    <t>Store eksponeringer</t>
  </si>
  <si>
    <t xml:space="preserve">Operationel risiko </t>
  </si>
  <si>
    <t xml:space="preserve">Heraf i henhold til basisindikatormetoden </t>
  </si>
  <si>
    <t xml:space="preserve">Heraf i henhold til den avancerede målemetode </t>
  </si>
  <si>
    <t>I alt</t>
  </si>
  <si>
    <t>Skema EU KM1 – Skema om væsentlige målekriterier</t>
  </si>
  <si>
    <t xml:space="preserve">Egentlig kernekapital (CET1) </t>
  </si>
  <si>
    <t xml:space="preserve">Kernekapital </t>
  </si>
  <si>
    <t xml:space="preserve">Samlet kapital </t>
  </si>
  <si>
    <t>Samlet risikoeksponering</t>
  </si>
  <si>
    <t>Kernekapitalprocent (%)</t>
  </si>
  <si>
    <t>Kapitalprocent i alt (%)</t>
  </si>
  <si>
    <t xml:space="preserve">     heraf: i form af egentlig kernekapital (procentpoint)</t>
  </si>
  <si>
    <t xml:space="preserve">     heraf: i form af kernekapital (procentpoint)</t>
  </si>
  <si>
    <t>Samlede SREP-kapitalgrundlagskrav (%)</t>
  </si>
  <si>
    <t>Kapitalbevaringsbuffer (%)</t>
  </si>
  <si>
    <t>Bevaringsbuffer som følge af makroprudentiel eller systemisk risiko identificeret på medlemsstatsniveau (%)</t>
  </si>
  <si>
    <t>Institutspecifik kontracyklisk kapitalbuffer (%)</t>
  </si>
  <si>
    <t>Systemisk risikobuffer (%)</t>
  </si>
  <si>
    <t>Buffer for globale systemisk vigtige institutter (%)</t>
  </si>
  <si>
    <t>Buffer for andre systemisk vigtige institutter (%)</t>
  </si>
  <si>
    <t>Kombineret bufferkrav (%)</t>
  </si>
  <si>
    <t>Sammenlagte kapitalkrav (%)</t>
  </si>
  <si>
    <t>Tilgængelig egentlig kernekapital efter opfyldelse af samlede SREP-kapitalgrundlagskrav (%)</t>
  </si>
  <si>
    <t>Samlet eksponeringsmål</t>
  </si>
  <si>
    <t>Gearingsgrad (%)</t>
  </si>
  <si>
    <t xml:space="preserve">Krav om yderligere kapitalgrundlag til at tage højde for risikoen for overdreven gearing (%) </t>
  </si>
  <si>
    <t>Samlede SREP-gearingsgradkrav (%)</t>
  </si>
  <si>
    <t>Krav vedrørende gearingsgradbuffer (%)</t>
  </si>
  <si>
    <t>Sammenlagt gearingsgradkrav (%)</t>
  </si>
  <si>
    <t>Likvide aktiver af høj kvalitet (HQLA) i alt (vægtet værdi — gennemsnit)</t>
  </si>
  <si>
    <t xml:space="preserve">Udgående pengestrømme — Samlet vægtet værdi </t>
  </si>
  <si>
    <t xml:space="preserve">Indgående pengestrømme — Samlet vægtet værdi </t>
  </si>
  <si>
    <t>Nettopengestrømme i alt (justeret værdi)</t>
  </si>
  <si>
    <t>Likviditetsdækningsgrad (%)</t>
  </si>
  <si>
    <t>Tilgængelig stabil finansiering i alt</t>
  </si>
  <si>
    <t>Krævet stabil finansiering i alt</t>
  </si>
  <si>
    <t>NSFR (%)</t>
  </si>
  <si>
    <t>Eksponeringsværdi</t>
  </si>
  <si>
    <t>Risikoeksponering</t>
  </si>
  <si>
    <t>Samlede risikoeksponeringer (TREA)</t>
  </si>
  <si>
    <t>Samlede kapitalgrundlagskrav</t>
  </si>
  <si>
    <t xml:space="preserve">Kapitalinstrumenter og overkurs ved emission i tilknytning hertil </t>
  </si>
  <si>
    <t xml:space="preserve">Overført resultat </t>
  </si>
  <si>
    <t>Akkumuleret anden totalindkomst (og andre reserver)</t>
  </si>
  <si>
    <t>Midler til dækning af generelle kreditinstitutrisici</t>
  </si>
  <si>
    <t xml:space="preserve">Beløb for kvalificerede poster omhandlet i artikel 484, stk. 3, i CRR og overkurs ved emission i tilknytning hertil underlagt udfasning fra egentlig kernekapital </t>
  </si>
  <si>
    <t>Minoritetsinteresser (beløb tilladt i den konsoliderede egentlige kernekapital)</t>
  </si>
  <si>
    <t xml:space="preserve">Uafhængigt kontrollerede foreløbige overskud fratrukket forventede udgifter eller udbytter </t>
  </si>
  <si>
    <t>Egentlig kernekapital før lovpligtige justeringer</t>
  </si>
  <si>
    <t xml:space="preserve">Egentlig kernekapital:  instrumenter og reserver                                             </t>
  </si>
  <si>
    <t>Beløb</t>
  </si>
  <si>
    <t>Egentlig kernekapital: lovpligtige justeringer </t>
  </si>
  <si>
    <t>Yderligere værdijusteringer (negativt beløb)</t>
  </si>
  <si>
    <t>Immaterielle aktiver (fratrukket tilhørende skatteforpligtelser) (negativt beløb)</t>
  </si>
  <si>
    <t>Udskudte skatteaktiver, som afhænger af fremtidig rentabilitet, bortset fra aktiver, som skyldes midlertidige forskelle (fratrukket tilknyttede skatteforpligtelser, hvis betingelserne i artikel 38, stk. 3, i CRR er opfyldt) (negativt beløb)</t>
  </si>
  <si>
    <t>Dagsværdireserver i relation til gevinst eller tab på sikring af pengestrømme for finansielle instrumenter, som ikke er værdiansat til dagsværdi</t>
  </si>
  <si>
    <t xml:space="preserve">Negative beløb, der fremkommer ved beregningen af forventede tab </t>
  </si>
  <si>
    <t>Stigning i egenkapitalen, som er genereret af securitiserede aktiver (negativt beløb)</t>
  </si>
  <si>
    <t>Gevinster eller tab på forpligtelser værdiansat til dagsværdi, som skyldes ændringer i instituttets egen kreditsituation</t>
  </si>
  <si>
    <t>Aktiver i ydelsesbaserede pensionskasser (negativt beløb)</t>
  </si>
  <si>
    <t>Et instituts direkte, indirekte og syntetiske besiddelser af egne egentlige kernekapitalinstrumenter (negativt beløb)</t>
  </si>
  <si>
    <t>Direkte, indirekte og syntetiske besiddelser af egentlige kernekapitalinstrumenter i enheder i den finansielle sektor, når disse enheder har en besiddelse i krydsejerskab med instituttet, og ejerskabet er blevet indgået for kunstigt at øge instituttets kapitalgrundlag (negativt beløb)</t>
  </si>
  <si>
    <t>Instituttets relevante direkte, indirekte og syntetiske besiddelser af egentlige kernekapitalinstrumenter i enheder i den finansielle sektor, når instituttet ikke har væsentlige investeringer i disse enheder (beløb over tærsklen på 10 % og fratrukket anerkendte korte positioner) (negativt beløb)</t>
  </si>
  <si>
    <t>Instituttets relevante direkte, indirekte og syntetiske besiddelser af egentlige kernekapitalinstrumenter i enheder i den finansielle sektor, når instituttet har væsentlige investeringer i disse enheder (beløb over tærsklen på 10 % og fratrukket anerkendte korte positioner) (negativt beløb)</t>
  </si>
  <si>
    <t>Eksponeringsværdien af følgende poster, som opfylder betingelserne for at kunne tildeles en risikovægt på 1 250 %, hvis instituttet vælger fradragsalternativet</t>
  </si>
  <si>
    <t xml:space="preserve">     heraf: kvalificerede andele uden for den finansielle sektor (negativt beløb)</t>
  </si>
  <si>
    <t xml:space="preserve">     heraf: securitiseringspositioner (negativt beløb)</t>
  </si>
  <si>
    <t xml:space="preserve">     heraf: leveringsrisiko (free deliveries) (negativt beløb)</t>
  </si>
  <si>
    <t>Udskudte skatteaktiver, som skyldes midlertidige forskelle (beløb over tærsklen på 10 %, fratrukket tilknyttede skatteforpligtelser, hvis betingelserne i artikel 38, stk. 3, i CRR er opfyldt) (negativt beløb)</t>
  </si>
  <si>
    <t>Beløb, der overstiger tærsklen på 17,65 % (negativt beløb)</t>
  </si>
  <si>
    <t xml:space="preserve">     heraf: instituttets direkte, indirekte og syntetiske besiddelser af egentlige kernekapitalinstrumenter i enheder i den finansielle sektor, når instituttet har væsentlige investeringer i disse enheder</t>
  </si>
  <si>
    <t xml:space="preserve">     heraf: udskudte skatteaktiver, som skyldes midlertidige forskelle</t>
  </si>
  <si>
    <t>Tab i det løbende regnskabsår (negativt beløb)</t>
  </si>
  <si>
    <t>Forventet skat vedrørende egentlige kernekapitalposter, undtagen når instituttet behørigt tilpasser størrelsen af de egentlige kernekapitalposter, hvis skatten reducerer det beløb, hvormed disse poster kan anvendes til dækning af risici eller tab (negativt beløb)</t>
  </si>
  <si>
    <t>Kvalificerede fradrag i hybrid kernekapital, der overstiger instituttets hybride kernekapitalposter (negativt beløb)</t>
  </si>
  <si>
    <t>Andre lovpligtige justeringer</t>
  </si>
  <si>
    <t>Samlede lovpligtige justeringer af egentlig kernekapital</t>
  </si>
  <si>
    <t xml:space="preserve">Egentlig kernekapital </t>
  </si>
  <si>
    <t>Hybrid kernekapital: instrumenter</t>
  </si>
  <si>
    <t>Kapitalinstrumenter og overkurs ved emission i tilknytning hertil</t>
  </si>
  <si>
    <t xml:space="preserve">     heraf: klassificeret som egenkapital i henhold til de gældende regnskabsstandarder</t>
  </si>
  <si>
    <t xml:space="preserve">     heraf: klassificeret som forpligtelser i henhold til de gældende regnskabsstandarder</t>
  </si>
  <si>
    <t>Beløb for kvalificerede poster omhandlet i artikel 484, stk. 4, i CRR og overkurs ved emission i tilknytning hertil underlagt udfasning fra hybrid kernekapital</t>
  </si>
  <si>
    <t>Beløb for kvalificerede poster omhandlet i artikel 494a, stk. 1, i CRR underlagt udfasning fra hybrid kernekapital</t>
  </si>
  <si>
    <t>Beløb for kvalificerede poster omhandlet i artikel 494b, stk. 1, i CRR underlagt udfasning fra hybrid kernekapital</t>
  </si>
  <si>
    <t xml:space="preserve">Kvalificerende kernekapital indregnet i den konsoliderede hybride kernekapital (herunder minoritetsinteresser, der ikke er indregnet i række 5), som er udstedt af datterselskaber og indehaves af tredjemand </t>
  </si>
  <si>
    <t xml:space="preserve">    heraf: instrumenter udstedt af datterselskaber og underlagt udfasning </t>
  </si>
  <si>
    <t xml:space="preserve">   Hybrid kernekapital før lovpligtige justeringer</t>
  </si>
  <si>
    <t>Hybrid kernekapital: lovpligtige justeringer</t>
  </si>
  <si>
    <t>Et instituts direkte, indirekte og syntetiske besiddelser af egne hybride kernekapitalinstrumenter (negativt beløb)</t>
  </si>
  <si>
    <t>Direkte, indirekte og syntetiske besiddelser af hybride kernekapitalinstrumenter i enheder i den finansielle sektor, når disse enheder har en besiddelse i krydsejerskab med instituttet, og ejerskabet er blevet indgået for kunstigt at øge instituttets kapitalgrundlag (negativt beløb)</t>
  </si>
  <si>
    <t>Direkte, indirekte og syntetiske besiddelser af hybride kernekapitalinstrumenter i enheder i den finansielle sektor, når instituttet ikke har væsentlige investeringer i disse enheder (beløb over tærsklen på 10 % og fratrukket anerkendte korte positioner) (negativt beløb)</t>
  </si>
  <si>
    <t>Instituttets direkte, indirekte og syntetiske besiddelser af hybride kernekapitalinstrumenter i enheder i den finansielle sektor, når instituttet har væsentlige investeringer i disse enheder (fratrukket anerkendte korte positioner) (negativt beløb)</t>
  </si>
  <si>
    <t>Kvalificerede fradrag i supplerende kapital, der overstiger instituttets supplerende kapitalposter (negativt beløb)</t>
  </si>
  <si>
    <t>Andre lovpligtige justeringer af den hybride kernekapital</t>
  </si>
  <si>
    <t>Samlede lovpligtige justeringer af hybrid kernekapital</t>
  </si>
  <si>
    <t xml:space="preserve">Hybrid kernekapital </t>
  </si>
  <si>
    <t>Kernekapital (kernekapital = egentlig kernekapital + hybrid kernekapital)</t>
  </si>
  <si>
    <t>Supplerende kapital: instrumenter</t>
  </si>
  <si>
    <t>Beløbet for kvalificerede poster omhandlet i artikel 484, stk. 5, i CRR og overkurs ved emission i tilknytning hertil underlagt udfasning fra supplerende kapital, jf. artikel 486, stk. 4, i CRR</t>
  </si>
  <si>
    <t>Beløb for kvalificerede poster omhandlet i artikel 494a, stk. 2, i CRR underlagt udfasning fra supplerende kapital.</t>
  </si>
  <si>
    <t>Beløb for kvalificerede poster omhandlet i artikel 494b, stk. 2, i CRR underlagt udfasning fra supplerende kapital.</t>
  </si>
  <si>
    <t xml:space="preserve">Kvalificerende kapitalgrundlagsinstrumenter indregnet i konsolideret supplerende kapital (herunder minoritetsinteresser, der ikke medtages i række 5 eller 34), som er udstedt af datterselskaber og indehaves af tredjemand. </t>
  </si>
  <si>
    <t xml:space="preserve">   heraf: instrumenter udstedt af datterselskaber og underlagt udfasning</t>
  </si>
  <si>
    <t>Kreditrisikojusteringer</t>
  </si>
  <si>
    <t>Supplerende kapital før lovpligtige justeringer</t>
  </si>
  <si>
    <t>Supplerende kapital: lovpligtige justeringer </t>
  </si>
  <si>
    <t>Et instituts direkte, indirekte og syntetiske besiddelser af egne supplerende kapitalinstrumenter og efterstillede lån (negativt beløb)</t>
  </si>
  <si>
    <t>Direkte, indirekte og syntetiske besiddelser af supplerende kapitalinstrumenter og efterstillede lån i enheder i den finansielle sektor, når disse enheder har en besiddelse i krydsejerskab med instituttet, og ejerskabet er blevet indgået for kunstigt at øge instituttets kapitalgrundlag (negativt beløb)</t>
  </si>
  <si>
    <t xml:space="preserve">Direkte, indirekte og syntetiske besiddelser af supplerende kapitalinstrumenter i enheder i den finansielle sektor, når instituttet ikke har væsentlige investeringer i disse enheder (beløb over tærsklen på 10 % og fratrukket anerkendte korte positioner) (negativt beløb)  </t>
  </si>
  <si>
    <t>Instituttets direkte, indirekte og syntetiske besiddelser af supplerende kapitalinstrumenter og efterstillede lån i enheder i den finansielle sektor, når instituttet har væsentlige investeringer i disse enheder (fratrukket anerkendte korte positioner) (negativt beløb)</t>
  </si>
  <si>
    <t>Kvalificerede fradrag i nedskrivningsrelevante passiver, som overstiger instituttets nedskrivningsrelevante passiver (negativt beløb)</t>
  </si>
  <si>
    <t>Andre lovpligtige justeringer af den supplerende kapital</t>
  </si>
  <si>
    <t>Samlede lovpligtige justeringer af supplerende kapital</t>
  </si>
  <si>
    <t xml:space="preserve">Supplerende kapital </t>
  </si>
  <si>
    <t>Samlet kapital (samlet kapital = kernekapital + supplerende kapital)</t>
  </si>
  <si>
    <t>Kapitalprocenter og -krav, inkl. buffere </t>
  </si>
  <si>
    <t>Egentlig kernekapital</t>
  </si>
  <si>
    <t>Kernekapital</t>
  </si>
  <si>
    <t>Samlet kapital</t>
  </si>
  <si>
    <t>Instituttets sammenlagte kapitalkrav for egentlig kernekapital</t>
  </si>
  <si>
    <t xml:space="preserve">heraf: krav om kapitalbevaringsbuffer </t>
  </si>
  <si>
    <t xml:space="preserve">heraf: krav om kontracyklisk kapitalbuffer </t>
  </si>
  <si>
    <t xml:space="preserve">heraf: krav om systemisk risikobuffer </t>
  </si>
  <si>
    <t>heraf: krav om G-SII-buffer eller O-SII-buffer</t>
  </si>
  <si>
    <t>heraf: krav om yderligere kapitalgrundlag til at tage højde for andre risici end risikoen for overdreven gearing (%)</t>
  </si>
  <si>
    <t>Tilgængelig egentlig kernekapital (som en procentdel af risikoeksponeringen) efter opfyldelse af minimumskapitalkrav</t>
  </si>
  <si>
    <t>Nationale minima (hvis forskellige fra Basel III)</t>
  </si>
  <si>
    <t>Beløb under tærsklerne for fradrag (før risikovægtning) </t>
  </si>
  <si>
    <t xml:space="preserve">Direkte og indirekte besiddelser af kapitalgrundlag og nedskrivningsrelevante passiver i enheder i den finansielle sektor, når instituttet ikke har væsentlige investeringer i disse enheder (beløb under tærsklen på 10 % og fratrukket anerkendte korte positioner)   </t>
  </si>
  <si>
    <t xml:space="preserve">Instituttets direkte og indirekte besiddelser af egentlige kernekapitalinstrumenter i enheder i den finansielle sektor, når instituttet har væsentlige investeringer i disse enheder (beløb under tærsklen på 17,65 % og fratrukket anerkendte korte positioner) </t>
  </si>
  <si>
    <t>Udskudte skatteaktiver, som skyldes midlertidige forskelle (beløb under tærsklen på 17,65 %, fratrukket tilknyttede skatteforpligtelser, hvis betingelserne i artikel 38, stk. 3, i CRR er opfyldt)</t>
  </si>
  <si>
    <t>Gældende lofter over indregning af hensættelser i supplerende kapital </t>
  </si>
  <si>
    <t>Kreditrisikojusteringer indregnet i den supplerende kapital i forbindelse med eksponeringer opgjort efter standardmetoden (før anvendelse af loftet)</t>
  </si>
  <si>
    <t>Loft for indregning af kreditrisikojusteringer i den supplerende kapital opgjort efter standardmetoden</t>
  </si>
  <si>
    <t>Kreditrisikojusteringer indregnet i den supplerende kapital i forbindelse med eksponeringer opgjort efter IRB-metoden (før anvendelse af loftet)</t>
  </si>
  <si>
    <t>Loft for indregning af kreditrisikojusteringer i den supplerende kapital opgjort efter IRB-metoden</t>
  </si>
  <si>
    <t>Kapitalinstrumenter underlagt udfasning (kun i perioden fra den 1. januar 2014 til den 1. januar 2022)</t>
  </si>
  <si>
    <t>Nuværende loft over egentlige kernekapitalinstrumenter underlagt udfasning</t>
  </si>
  <si>
    <t>Beløb ikke indregnet i den egentlige kernekapital som følge af loft (overskridelse af loft efter indfrielse og forfald)</t>
  </si>
  <si>
    <t>Nuværende loft for hybride kernekapitalinstrumenter underlagt udfasning</t>
  </si>
  <si>
    <t>Beløb ikke indregnet i den hybride kernekapital som følge af loft (overskridelse af loft efter indfrielse og forfald)</t>
  </si>
  <si>
    <t>Nuværende loft for supplerende kapitalinstrumenter underlagt udfasning</t>
  </si>
  <si>
    <t>Beløb ikke indregnet i den supplerende kapital som følge af loft (overskridelse af loft efter indfrielse og forfald)</t>
  </si>
  <si>
    <t>Skema EU CC1 — Sammensætning af lovpligtigt kapitalgrundlag</t>
  </si>
  <si>
    <t>Generelle krediteksponeringer</t>
  </si>
  <si>
    <t>Relevante krediteksponeringer — Markedsrisiko</t>
  </si>
  <si>
    <t>Securitiseringseksponeringer — Værdi af eksponeringer uden for handelsbeholdningen</t>
  </si>
  <si>
    <t>Eksponeringsværdi i alt</t>
  </si>
  <si>
    <t>Kapitalgrundlagskrav</t>
  </si>
  <si>
    <t xml:space="preserve">Risikovægtede eksponeringer </t>
  </si>
  <si>
    <t>Vægte for kapitalgrundlagskrav
(%)</t>
  </si>
  <si>
    <t>Kontracyklisk buffersats
(%)</t>
  </si>
  <si>
    <t>Eksponeringsværdi opgjort efter standardmetoden</t>
  </si>
  <si>
    <t>Eksponeringsværdi opgjort efter IRB-metoden</t>
  </si>
  <si>
    <t>Sum af lange og korte positioner af eksponeringer i handelsbeholdningen for standardmetoden</t>
  </si>
  <si>
    <t>Værdi af eksponeringer i handelsbeholdningen for interne modeller</t>
  </si>
  <si>
    <t>Relevante krediteksponeringer — Kreditrisiko</t>
  </si>
  <si>
    <t xml:space="preserve">Relevante krediteksponeringer — Securitiseringspositioner uden for handelsbeholdningen </t>
  </si>
  <si>
    <t xml:space="preserve"> I alt</t>
  </si>
  <si>
    <t>Skema EU-CCyB1 — Geografisk fordeling af krediteksponeringer, der er relevante for beregningen af den kontracykliske kapitalbuffer</t>
  </si>
  <si>
    <t>Opdeling efter land:</t>
  </si>
  <si>
    <t>Institutspecifik kontracyklisk kapitalbuffersats</t>
  </si>
  <si>
    <t>Krav til den institutspecifikke kontracykliske kapitalbuffer</t>
  </si>
  <si>
    <t>Skema EU-CCyB2 — Størrelsen af den institutspecifikke kontracykliske kapitalbuffer</t>
  </si>
  <si>
    <t>Samlede aktiver, jf. de offentliggjorte regnskaber</t>
  </si>
  <si>
    <t>Justering for enheder, der er konsolideret med henblik på regnskabsførelse, men som ikke er omfattet af den tilsynsmæssige konsolidering</t>
  </si>
  <si>
    <t>(Justeringer for securitiserede eksponeringer, der opfylder de operationelle krav for anerkendelse af væsentlig risikooverførsel)</t>
  </si>
  <si>
    <t>(Justering for midlertidig fritagelse af eksponeringer mod centralbanker (hvis det er relevant))</t>
  </si>
  <si>
    <t>(Justering for aktiver under forvaltning (fiduciary assets), som indregnes på instituttets balance ifølge de gældende regnskabsregler, men ikke medtages i det samlede eksponeringsmål. jf. artikel 429a, stk. 1, litra i), i CRR)</t>
  </si>
  <si>
    <t>Justering for almindelige køb og salg af finansielle aktiver, der bogføres efter handelsdatoen</t>
  </si>
  <si>
    <t>Justering for kvalificerede cash pool-transaktioner</t>
  </si>
  <si>
    <t>Justering for afledte finansielle instrumenter</t>
  </si>
  <si>
    <t>Justering for værdipapirfinansieringstransaktioner (SFT'er)</t>
  </si>
  <si>
    <t>Justering for ikkebalanceførte poster (dvs. konvertering til ikkebalanceførte eksponeringer i form af kreditækvivalente beløb)</t>
  </si>
  <si>
    <t>(Justering for justeringer som følge af forsigtig værdiansættelse og specifikke og generelle hensættelser, der har reduceret kernekapitalen)</t>
  </si>
  <si>
    <t>(Justering for eksponeringer udelukket fra det samlede eksponeringsmål, jf. artikel 429a, stk. 1, litra c), i CRR)</t>
  </si>
  <si>
    <t>(Justering for eksponeringer udelukket fra det samlede eksponeringsmål, jf. artikel 429a, stk. 1, litra j), i CRR)</t>
  </si>
  <si>
    <t>Andre justeringer</t>
  </si>
  <si>
    <t>Skema EU LR1 - LRSum: Afstemning mellem regnskabsmæssige aktiver og gearingsgradrelevante eksponeringer — oversigt</t>
  </si>
  <si>
    <t>Skema EU LR2 - LRCom Oplysninger om gearingsgrad — fælles regler</t>
  </si>
  <si>
    <t>Gearingsgradrelevante eksponeringer, jf. CRR</t>
  </si>
  <si>
    <t>Balanceførte eksponeringer (ekskl. derivater og SFT'er)</t>
  </si>
  <si>
    <t>Balanceførte poster (ekskl. derivater og SFT'er, men inkl. sikkerhedsstillelse)</t>
  </si>
  <si>
    <t>Gross-up for sikkerhedsstillelse i forbindelse med derivatkontrakter, hvis fratrukket i de balanceførte aktiver i henhold til de gældende regnskabsregler</t>
  </si>
  <si>
    <t>(Fradrag af aktiver i form af fordringer for likvid variationsmargen stillet i forbindelse med derivattransaktioner)</t>
  </si>
  <si>
    <t>(Justering for værdipapirer modtaget i værdipapirfinansieringstransaktioner, og som indregnes som aktiver)</t>
  </si>
  <si>
    <t>(Generelle kreditrisikojusteringer i forbindelse med balanceførte poster)</t>
  </si>
  <si>
    <t>(Værdien af aktiver fratrukket ved opgørelsen af kernekapital)</t>
  </si>
  <si>
    <t xml:space="preserve">Samlede balanceførte eksponeringer (ekskl. derivater og SFT'er) </t>
  </si>
  <si>
    <t>Derivateksponeringer</t>
  </si>
  <si>
    <t>Genanskaffelsesomkostninger i forbindelse med derivattransaktioner opgjort efter standardmetoden for modpartskreditrisiko (dvs. fratrukket godkendt likvid variationsmargen)</t>
  </si>
  <si>
    <t>Undtagelse for derivater: genanskaffelsesomkostningsandel i henhold til den forenklede standardmetode</t>
  </si>
  <si>
    <t xml:space="preserve">Tillægsbeløb for potentiel fremtidig eksponering knyttet til derivattransaktioner opgjort efter standardmetoden for modpartskreditrisiko </t>
  </si>
  <si>
    <t>Undtagelse for derivater: andel af potentiel fremtidig eksponering i henhold til den forenklede standardmetode</t>
  </si>
  <si>
    <t>Eksponering bestemt efter den oprindelige eksponeringsmetode</t>
  </si>
  <si>
    <t>(Ikke medregnet CCP-element af kundeclearede handelseksponeringer) (standardmetode for modpartskreditrisiko)</t>
  </si>
  <si>
    <t>(Ikke medregnet CCP-element af kundeclearede handelseksponeringer) (forenklet standardmetode)</t>
  </si>
  <si>
    <t>(-) Ikke medregnet CCP-element af kundeclearede handelseksponeringer (oprindelig eksponeringsmetode)</t>
  </si>
  <si>
    <t>Justeret faktisk nominel værdi af solgte kreditderivater</t>
  </si>
  <si>
    <t>(Justerede faktiske nominelle værdijusteringer og fradrag af tillæg for solgte kreditderivater)</t>
  </si>
  <si>
    <t xml:space="preserve">Derivateksponeringer i alt </t>
  </si>
  <si>
    <t>Eksponeringer i forbindelse med værdipapirfinansieringstransaktioner (SFT)</t>
  </si>
  <si>
    <t>Bruttoaktiver, der er indgået i SFT'er (uden netting), efter justering for regnskabsmæssige transaktioner vedrørende salg</t>
  </si>
  <si>
    <t>(Kontantgæld og kontantfordringer (nettede beløb) hidrørende fra bruttoaktiver, der er indgået i SFT'er)</t>
  </si>
  <si>
    <t>Eksponering mod modpartskreditrisiko for SFT-aktiver</t>
  </si>
  <si>
    <t>Undtagelse for SFT'er: Modpartskreditrisikoeksponering, jf. artikel 429e, stk. 5, og artikel 222 i CRR</t>
  </si>
  <si>
    <t>Eksponeringer i forbindelse med agenttransaktioner</t>
  </si>
  <si>
    <t>(Ikke medregnet CCP-element af kundeclearet SFT-eksponering)</t>
  </si>
  <si>
    <t>Eksponeringer i forbindelse med værdipapirfinansieringstransaktioner i alt</t>
  </si>
  <si>
    <t xml:space="preserve">Andre ikkebalanceførte eksponeringer </t>
  </si>
  <si>
    <t>Ikkebalanceførte eksponeringer til den notionelle bruttoværdi</t>
  </si>
  <si>
    <t>(Justeringer for konvertering til kreditækvivalente beløb)</t>
  </si>
  <si>
    <t>(Generelle hensættelser fratrukket ved opgørelsen af kernekapital og specifikke hensættelser i forbindelse med ikkebalanceførte eksponeringer)</t>
  </si>
  <si>
    <t>Ikkebalanceførte eksponeringer</t>
  </si>
  <si>
    <t>Udelukkede eksponeringer</t>
  </si>
  <si>
    <t>(Eksponeringer, som udelukkes fra det samlede eksponeringsmål i overensstemmelse med artikel 429a, stk. 1, litra c), i CRR)</t>
  </si>
  <si>
    <t>Eksponeringer, som udelukkes i overensstemmelse med artikel 429a, stk. 1, litra j), i CRR (balanceførte og ikkebalanceførte)</t>
  </si>
  <si>
    <t>Offentlige udviklingsbankers (eller enheders) udelukkede eksponeringer — Offentlige investeringer</t>
  </si>
  <si>
    <t>Offentlige udviklingsbankers (eller enheders) udelukkede eksponeringer — Støttelån</t>
  </si>
  <si>
    <t>(Udelukkede eksponeringer fra pass through-støttelån gennem ikkeoffentlige udviklingskreditinstitutter (eller (enheder))</t>
  </si>
  <si>
    <t xml:space="preserve">(Udelukkede garanterede dele af eksponeringer, der følger af eksportkreditter) </t>
  </si>
  <si>
    <t>(Udelukket overskydende sikkerhedsstillelse deponeret hos trepartsagenter)</t>
  </si>
  <si>
    <t>(Udelukkede bankmæssige accessoriske tjenesteydelser fra værdipapircentraler/institutter i henhold til artikel 429a, stk. 1, litra o), i CRR</t>
  </si>
  <si>
    <t>(Udelukkede bankmæssige accessoriske tjenesteydelser fra udpegede institutter i henhold til artikel 429a, stk. 1, litra p), i CRR</t>
  </si>
  <si>
    <t>(Reduktion af eksponeringsværdien af forfinansieringslån eller overgangslån)</t>
  </si>
  <si>
    <t>(Udelukkede eksponeringer i alt)</t>
  </si>
  <si>
    <t>Kapitalmål og samlet eksponeringsmål</t>
  </si>
  <si>
    <t>Gearingsgrad</t>
  </si>
  <si>
    <t>Gearingsgrad (ekskl. virkningen af undtagelsen af offentlige investeringer og støttelån) (%)</t>
  </si>
  <si>
    <t>Gearingsgrad (ekskl. virkningen af midlertidige undtagelser af centralbankreserver) (%)</t>
  </si>
  <si>
    <t>Lovpligtig minimumsgearingsgradkrav (%)</t>
  </si>
  <si>
    <t xml:space="preserve">     heraf: i form af egentlig kernekapital</t>
  </si>
  <si>
    <t>Valg af overgangsordninger og relevante eksponeringer</t>
  </si>
  <si>
    <t>Valg af overgangsordninger for definitionen af kapitalmålet</t>
  </si>
  <si>
    <t>Offentliggørelse af gennemsnitsværdier</t>
  </si>
  <si>
    <t>Gennemsnit af daglige værdier af bruttoaktiver, der er indgået i SFT'er, efter justering for regnskabsmæssige transaktioner vedrørende salg og modregning af relaterede likvide forpligtelser og likvide tilgodehavender</t>
  </si>
  <si>
    <t>Kvartalsultimoværdi af bruttoaktiver, der er indgået i SFT'er, efter justering for regnskabsmæssige transaktioner vedrørende salg og modregning af relaterede likvide forpligtelser og likvide tilgodehavender</t>
  </si>
  <si>
    <t>Samlet eksponeringsmål (inkl.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</si>
  <si>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Samlet eksponeringsmål (ekskl.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</si>
  <si>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Gearingsgrad (inkl.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</si>
  <si>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Gearingsgrad (ekskl.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</si>
  <si>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Skema EU LR3 - LRSpl: Opdeling af balanceførte eksponeringer (ekskl. derivater, SFT'er og ikke medregnede eksponeringer)</t>
  </si>
  <si>
    <t>Samlede balanceførte eksponeringer (ekskl. derivater, SFT'er og ikke medregnede eksponeringer), heraf:</t>
  </si>
  <si>
    <t>Eksponeringer i handelsbeholdningen</t>
  </si>
  <si>
    <t>Eksponeringer uden for handelsbeholdningen, heraf:</t>
  </si>
  <si>
    <t>Særligt dækkede obligationer og særligt dækkede realkreditobligationer</t>
  </si>
  <si>
    <t>Eksponeringer, der behandles som eksponeringer mod stater</t>
  </si>
  <si>
    <t>Eksponeringer mod regionale myndigheder, multilaterale udviklingsbanker, internationale organisationer og offentlige enheder, der ikke behandles som stater</t>
  </si>
  <si>
    <t>Institutter</t>
  </si>
  <si>
    <t>Sikret ved pant i fast ejendom</t>
  </si>
  <si>
    <t>Detaileksponeringer</t>
  </si>
  <si>
    <t>Selskaber</t>
  </si>
  <si>
    <t>Misligholdte eksponeringer</t>
  </si>
  <si>
    <t>Andre eksponeringer (f.eks. aktieeksponeringer, securitiseringer og andre aktiver, der ikke er gældsforpligtelser)</t>
  </si>
  <si>
    <t>Uvægtet værdi efter restløbetid</t>
  </si>
  <si>
    <t>Vægtet værdi</t>
  </si>
  <si>
    <t>Kapitalposter og -instrumenter</t>
  </si>
  <si>
    <t>Kapitalgrundlag</t>
  </si>
  <si>
    <t>Andre kapitalinstrumenter</t>
  </si>
  <si>
    <t>Detailindskud</t>
  </si>
  <si>
    <t>Stabile indskud</t>
  </si>
  <si>
    <t>Mindre stabile indskud</t>
  </si>
  <si>
    <t>Engrosfinansiering:</t>
  </si>
  <si>
    <t>Transaktionsrelaterede indskud</t>
  </si>
  <si>
    <t>Anden engrosfinansiering</t>
  </si>
  <si>
    <t>Indbyrdes afhængige passiver</t>
  </si>
  <si>
    <t xml:space="preserve">Andre passiver: </t>
  </si>
  <si>
    <t xml:space="preserve">NSFR-derivatforpligtelser </t>
  </si>
  <si>
    <t>Alle øvrige passiver og kapitalinstrumenter, der ikke indgår i ovenstående kategorier</t>
  </si>
  <si>
    <t>Tilgængelig stabil finansiering (ASF) i alt</t>
  </si>
  <si>
    <t>Ingen løbetid</t>
  </si>
  <si>
    <t>&lt; 6 måneder</t>
  </si>
  <si>
    <t>6 måneder til &lt; 1 år</t>
  </si>
  <si>
    <t>≥ 1 år</t>
  </si>
  <si>
    <t>(i valutabeløb)</t>
  </si>
  <si>
    <t>Poster vedrørende tilgængelig stabil finansiering (ASF)</t>
  </si>
  <si>
    <t>Poster vedrørende krævet stabil finansiering (RSF)</t>
  </si>
  <si>
    <t>Likvide aktiver af høj kvalitet (HQLA) i alt</t>
  </si>
  <si>
    <t>Aktiver, der er behæftede for en restløbetid på et år eller mere i en sikkerhedspulje</t>
  </si>
  <si>
    <t>Indskud i andre finansielle institutter til transaktionsrelaterede formål</t>
  </si>
  <si>
    <t>Ikkemisligholdte lån og værdipapirer:</t>
  </si>
  <si>
    <t>Værdipapirfinansieringstransaktioner, der ikke er misligholdt, med finansielle kunder, og som er sikret ved likvide aktiver af høj kvalitet på niveau 1, der er underlagt et haircut på 0 %</t>
  </si>
  <si>
    <t>Værdipapirfinansieringstransaktioner med finansielle kunder, der ikke er misligholdt, og som er sikret ved andre aktiver og lån og forskud til finansieringsinstitutter</t>
  </si>
  <si>
    <t>Lån, der ikke er misligholdt, til ikkefinansielle erhvervskunder, til detailkunder og små erhvervskunder og til stater og offentlige enheder, heraf:</t>
  </si>
  <si>
    <t>Med en risikovægt på mindre end eller lig med 35 % i henhold til Basel II-standardmetoden for kreditrisiko</t>
  </si>
  <si>
    <t xml:space="preserve">Ikkemisligholdte realkreditlån i beboelsesejendomme, heraf: </t>
  </si>
  <si>
    <t>Andre lån og værdipapirer, der ikke er misligholdt, og som ikke kan betragtes som likvide aktiver af høj kvalitet, herunder børsnoterede aktier og balanceførte handelsfinansieringsprodukter</t>
  </si>
  <si>
    <t>Indbyrdes afhængige aktiver</t>
  </si>
  <si>
    <t xml:space="preserve">Andre aktiver: </t>
  </si>
  <si>
    <t>Fysisk handlede råvarer</t>
  </si>
  <si>
    <t>Aktiver stillet som initialmargen for derivatkontrakter og bidrag til CCP'ers misligholdelsesfonde</t>
  </si>
  <si>
    <t>NSFR-derivataktiver </t>
  </si>
  <si>
    <t xml:space="preserve">NSFR-derivatforpligtelser før fradrag af stillet variationsmargen </t>
  </si>
  <si>
    <t>Alle øvrige aktiver, der ikke indgår i ovenstående kategorier</t>
  </si>
  <si>
    <t>Ikkebalanceførte poster</t>
  </si>
  <si>
    <t>Net stable funding ratio (%)</t>
  </si>
  <si>
    <t xml:space="preserve">Skema EU LIQ2: Net stable funding ratio </t>
  </si>
  <si>
    <t>I overensstemmelse med artikel 451a, stk. 3, i CRR</t>
  </si>
  <si>
    <t>Skema EU LIQ1 - Kvantitative oplysninger om likviditetsdækningsgrad</t>
  </si>
  <si>
    <t>Konsolidering: (individuel/konsolideret)</t>
  </si>
  <si>
    <t>Uvægtet værdi i alt (gennemsnit)</t>
  </si>
  <si>
    <t>Vægtet værdi i alt (gennemsnit)</t>
  </si>
  <si>
    <t>Kvartalsafslutning den (DD måned ÅÅÅÅ)</t>
  </si>
  <si>
    <t>Antal datapunkter, der anvendes i beregningen af gennemsnit</t>
  </si>
  <si>
    <t>Detailindskud og indskud fra små erhvervskunder, heraf:</t>
  </si>
  <si>
    <t>Usikret engrosfinansiering</t>
  </si>
  <si>
    <t>Transaktionsrelaterede indskud (alle modparter) og indskud i netværk af kooperative banker</t>
  </si>
  <si>
    <t>Ikketransaktionsrelaterede indskud (alle modparter)</t>
  </si>
  <si>
    <t>Usikret gæld</t>
  </si>
  <si>
    <t>Sikret engrosfinansiering</t>
  </si>
  <si>
    <t>Yderligere krav</t>
  </si>
  <si>
    <t>Udgående pengestrømme vedrørende derivateksponeringer og andre krav til sikkerhedsstillelse</t>
  </si>
  <si>
    <t>Udgående pengestrømme vedrørende tabt finansiering fra gældsprodukter</t>
  </si>
  <si>
    <t>Kredit- og likviditetsfaciliteter</t>
  </si>
  <si>
    <t>Andre kontraktmæssige finansieringsforpligtelser</t>
  </si>
  <si>
    <t>Øvrige forpligtelser vedrørende eventualfinansiering</t>
  </si>
  <si>
    <t>Sikrede udlån (f.eks. reverse repos)</t>
  </si>
  <si>
    <t>Indgående pengestrømme fra eksponeringer, der ikke er misligholdt</t>
  </si>
  <si>
    <t>Andre indgående pengestrømme</t>
  </si>
  <si>
    <t>(Forskel mellem vægtede indgående pengestrømme i alt og vægtede udgående pengestrømme i alt, som opstår som følge af transaktioner i tredjelande, hvor der er overførselsrestriktioner, eller som er denomineret i ikkekonvertible valutaer)</t>
  </si>
  <si>
    <t>(Overskydende indgående pengestrømme fra et tilknyttet specialiseret kreditinstitut)</t>
  </si>
  <si>
    <t>Helt undtagne indgående pengestrømme</t>
  </si>
  <si>
    <t>Indgående pengestrømme underlagt loft på 90 %</t>
  </si>
  <si>
    <t>Indgående pengestrømme underlagt loft på 75 %</t>
  </si>
  <si>
    <t>Centralregeringer eller centralbanker</t>
  </si>
  <si>
    <t>Regionale eller lokale myndigheder</t>
  </si>
  <si>
    <t>Offentlige enheder</t>
  </si>
  <si>
    <t>Multilaterale udviklingsbanker</t>
  </si>
  <si>
    <t>Internationale organisationer</t>
  </si>
  <si>
    <t>Detail</t>
  </si>
  <si>
    <t>Eksponeringer forbundet med særlig høj risiko</t>
  </si>
  <si>
    <t>Institutter og selskaber med kortsigtet kreditvurdering</t>
  </si>
  <si>
    <t>CIU'er</t>
  </si>
  <si>
    <t>Aktier</t>
  </si>
  <si>
    <t>Andre poster</t>
  </si>
  <si>
    <t>I ALT</t>
  </si>
  <si>
    <t xml:space="preserve"> Eksponeringsklasser</t>
  </si>
  <si>
    <t>Eksponeringer inden kreditkonvertingsfaktorer og inden kreditrisikoreduktionsteknikker</t>
  </si>
  <si>
    <t>Eksponeringer efter konverteringsfaktorer og efter kreditrisikoreduktionsteknikker</t>
  </si>
  <si>
    <t>Risikovægtede aktiver og tæthed af risikovægtede aktiver</t>
  </si>
  <si>
    <t>Balanceførte eksponeringer</t>
  </si>
  <si>
    <t>Risikovægtede aktiver</t>
  </si>
  <si>
    <t>Skema EU CR4 — Standardmetode — Kreditrisikoeksponering og virkninger af kreditrisikoreduktionsteknikker</t>
  </si>
  <si>
    <t>Skema CR5 — Standardmetode</t>
  </si>
  <si>
    <t>Risikovægt</t>
  </si>
  <si>
    <t>Heraf ikkeratede</t>
  </si>
  <si>
    <t>Eksponeringer sikret ved pant i fast ejendom</t>
  </si>
  <si>
    <t>Eksponeringer mod institutter og selskaber med kortsigtet kreditvurdering</t>
  </si>
  <si>
    <t>Andele eller aktier i CIU'er</t>
  </si>
  <si>
    <t>Aktieeksponeringer</t>
  </si>
  <si>
    <t>Andre</t>
  </si>
  <si>
    <t>Skema EU CCR1 - Analyse af modpartskreditrisikoeksponeringer efter metode</t>
  </si>
  <si>
    <t>Fast format</t>
  </si>
  <si>
    <t>Genanskaffelsesomkostninger</t>
  </si>
  <si>
    <t>Potentiel fremtidig eksponering</t>
  </si>
  <si>
    <t>Faktisk forventet positiv eksponering</t>
  </si>
  <si>
    <t>Alfa anvendt til beregning af en reguleringsmæssig eksponeringsværdi</t>
  </si>
  <si>
    <t>Eksponeringsværdi inden anvendelse af kreditrisikoreduktionsteknikker</t>
  </si>
  <si>
    <t>Eksponeringsværdi efter anvendelse af kreditrisikoreduktionsteknikker</t>
  </si>
  <si>
    <t>Risikovægtede eksponeringer</t>
  </si>
  <si>
    <t>EU — Den oprindelige eksponeringsmetode (for derivater)</t>
  </si>
  <si>
    <t>EU — forenklet standardmetode for modpartskreditrisiko (for derivater)</t>
  </si>
  <si>
    <t>Standardmetode for modpartskreditrisiko (for derivater)</t>
  </si>
  <si>
    <t>Metoden med interne modeller (for derivater og værdipapirfinansieringstransaktioner)</t>
  </si>
  <si>
    <t>Heraf nettinggrupper for værdipapirfinansieringstransaktioner</t>
  </si>
  <si>
    <t>Heraf nettinggrupper for derivater og terminsforretninger</t>
  </si>
  <si>
    <t>Heraf fra aftaler om nettinggrupper på tværs af produkter</t>
  </si>
  <si>
    <t>Den enkle metode for finansiel sikkerhed (for SFT'er)</t>
  </si>
  <si>
    <t>Den udbyggede metode for finansiel sikkerhed (for SFT'er)</t>
  </si>
  <si>
    <t>Value-at-risk for værdipapirfinansieringstransaktioner</t>
  </si>
  <si>
    <t>Skema EU CCR2 – Transaktioner underlagt kapitalgrundlagskrav for kreditværdijusteringsrisiko</t>
  </si>
  <si>
    <t>Samlet andel af transaktioner underlagt den avancerede metode</t>
  </si>
  <si>
    <t xml:space="preserve">   i) Value-at-risk-komponent (inklusive multiplikationsfaktoren på 3)</t>
  </si>
  <si>
    <t xml:space="preserve">   ii) Value-at-risk-komponent i stresssituationer (inklusive multiplikationsfaktoren på 3)</t>
  </si>
  <si>
    <t>Transaktioner underlagt standardmetoden</t>
  </si>
  <si>
    <t>Transaktioner underlagt den alternative metode (baseret på den oprindelige eksponeringsmetode)</t>
  </si>
  <si>
    <t xml:space="preserve">Samlet antal transaktioner underlagt kapitalgrundlagskrav for kreditværdijusteringsrisiko </t>
  </si>
  <si>
    <t>Skema EU CCR3 — standardmetoden — modpartskreditrisikoeksponeringer efter eksponeringsklasse og risikovægte</t>
  </si>
  <si>
    <t>Eksponeringsklasser</t>
  </si>
  <si>
    <t xml:space="preserve">Centralregeringer eller centralbanker </t>
  </si>
  <si>
    <t xml:space="preserve">Regionale eller lokale myndigheder </t>
  </si>
  <si>
    <t>Direkte produkter</t>
  </si>
  <si>
    <t>Renterisiko (generel og specifik)</t>
  </si>
  <si>
    <t>Aktierisiko (generel og specifik)</t>
  </si>
  <si>
    <t>Valutarisiko</t>
  </si>
  <si>
    <t xml:space="preserve">Råvarerisiko </t>
  </si>
  <si>
    <t xml:space="preserve">Optioner </t>
  </si>
  <si>
    <t>Forenklet metode</t>
  </si>
  <si>
    <t>Delta plus-metode</t>
  </si>
  <si>
    <t>Scenario-metode</t>
  </si>
  <si>
    <t>Securitisering (specifik risiko)</t>
  </si>
  <si>
    <t>Skema EU MR1 - Markedsrisiko i henhold til standardmetoden</t>
  </si>
  <si>
    <t>Relevant indikator</t>
  </si>
  <si>
    <t>År-3</t>
  </si>
  <si>
    <t>År-2</t>
  </si>
  <si>
    <t>Foregående år</t>
  </si>
  <si>
    <t>Bankaktiviteter</t>
  </si>
  <si>
    <t>Bankaktiviteter omfattet af basisindikatormetoden (BIA)</t>
  </si>
  <si>
    <t>Bankaktiviteter omfattet af standardmetoden (TSA)/ den alternative standardmetode (ASA)</t>
  </si>
  <si>
    <t>OMFATTET AF TSA:</t>
  </si>
  <si>
    <t>OMFATTET AF ASA:</t>
  </si>
  <si>
    <t>Bankaktiviteter omfattet af avancerede målemetoder (AMA)</t>
  </si>
  <si>
    <t>Skema EU AE1 - Behæftede og ubehæftede aktiver</t>
  </si>
  <si>
    <t>Regnskabsmæssig værdi af behæftede aktiver</t>
  </si>
  <si>
    <t>Dagsværdi af behæftede aktiver</t>
  </si>
  <si>
    <t>Regnskabsmæssig værdi af ubehæftede aktiver</t>
  </si>
  <si>
    <t>Dagsværdi af ubehæftede aktiver</t>
  </si>
  <si>
    <t>heraf aktiver, der i ubehæftet stand ville kunne klassificeres som EHQLA'er og HQLA'er</t>
  </si>
  <si>
    <t>heraf EHQLA'er og HQLA'er</t>
  </si>
  <si>
    <t>Det oplysende instituts aktiver</t>
  </si>
  <si>
    <t>Aktieinstrumenter</t>
  </si>
  <si>
    <t>Gældsværdipapirer</t>
  </si>
  <si>
    <t>heraf: særligt dækkede obligationer og særligt dækkede realkreditobligationer</t>
  </si>
  <si>
    <t>heraf: securitiseringer</t>
  </si>
  <si>
    <t>heraf: udstedt af offentlig forvaltning og service</t>
  </si>
  <si>
    <t>heraf: udstedt af finansielle selskaber</t>
  </si>
  <si>
    <t>heraf: udstedt af ikkefinansielle selskaber</t>
  </si>
  <si>
    <t>Andre aktiver</t>
  </si>
  <si>
    <t>Skema EU AE2 - Modtaget sikkerhedsstillelse og egne udstedte gældsværdipapirer</t>
  </si>
  <si>
    <t>Dagsværdi af behæftede modtagne sikkerheder eller egne udstedte gældsværdipapirer</t>
  </si>
  <si>
    <t>Ubehæftede</t>
  </si>
  <si>
    <t>Dagsværdi af modtagne sikkerheder eller egne udstedte gældsværdipapirer, som kan behæftes</t>
  </si>
  <si>
    <t>Sikkerheder modtaget af det oplysende institut</t>
  </si>
  <si>
    <t>Lån på anfordring</t>
  </si>
  <si>
    <t>Lån og forskud, bortset fra lån på anfordring</t>
  </si>
  <si>
    <t>Andre modtagne sikkerheder</t>
  </si>
  <si>
    <t>Egne udstedte gældsværdipapirer, bortset fra egne særligt dækkede obligationer og særligt dækkede realkreditobligationer eller securitiseringer</t>
  </si>
  <si>
    <t xml:space="preserve"> Egne særligt dækkede obligationer og særligt dækkede realkreditobligationer og securitiseringer, som er udstedt og endnu ikke er stillet som pant.</t>
  </si>
  <si>
    <t xml:space="preserve">SAMLET MODTAGET SIKKERHEDSSTILLELSE OG EGNE UDSTEDTE GÆLDSVÆRDIPAPIRER </t>
  </si>
  <si>
    <t>Skema EU AE3 – Behæftelseskilder</t>
  </si>
  <si>
    <t>Regnskabsmæssig værdi af udvalgte finansielle forpligtelser</t>
  </si>
  <si>
    <t>Modsvarende forpligtelser, eventualforpligtelser eller udlånte værdipapirer</t>
  </si>
  <si>
    <t>Aktiver, modtagne sikkerheder og egne udstedte gældsværdipapirer, bortset fra særligt dækkede obligationer og særligt dækkede realkreditobligationer og behæftede securitiseringer</t>
  </si>
  <si>
    <t xml:space="preserve"> Skema EU OR1 - Kapitalgrundlagskrav for operationel risiko og risikovægtede eksponeringer</t>
  </si>
  <si>
    <t>Land: DE</t>
  </si>
  <si>
    <t>Land: DK</t>
  </si>
  <si>
    <t>Land: LU</t>
  </si>
  <si>
    <t>Land: NO</t>
  </si>
  <si>
    <t>Land: SE</t>
  </si>
  <si>
    <t>Land: OTHER</t>
  </si>
  <si>
    <t>Beløb under tærsklerne for fradrag (omfattet af en risikovægt på 250 %)</t>
  </si>
  <si>
    <t>Risikovægtede eksponeringer (RWEA)
(mio. kr.)</t>
  </si>
  <si>
    <r>
      <rPr>
        <sz val="11"/>
        <color theme="1"/>
        <rFont val="Calibri"/>
        <family val="2"/>
        <scheme val="minor"/>
      </rPr>
      <t>Egentlig kernekapitalprocent (%)</t>
    </r>
  </si>
  <si>
    <r>
      <rPr>
        <sz val="11"/>
        <color theme="1"/>
        <rFont val="Calibri"/>
        <family val="2"/>
        <scheme val="minor"/>
      </rPr>
      <t>Krav om yderligere kapitalgrundlag til at tage højde for andre risici end risikoen for overdreven gearing (%)</t>
    </r>
    <r>
      <rPr>
        <sz val="11"/>
        <color rgb="FF000000"/>
        <rFont val="Calibri"/>
        <family val="2"/>
        <scheme val="minor"/>
      </rPr>
      <t xml:space="preserve"> </t>
    </r>
  </si>
  <si>
    <t>EU-56a </t>
  </si>
  <si>
    <t>Relevant beløb</t>
  </si>
  <si>
    <t>Likvide aktiver af høj kvalitet</t>
  </si>
  <si>
    <t>Udgående pengestrømme</t>
  </si>
  <si>
    <t>Indgående pengestrømme</t>
  </si>
  <si>
    <t>Udgående pengestrømme i alt</t>
  </si>
  <si>
    <t>Indgående pengestrømme i alt</t>
  </si>
  <si>
    <t>Likviditetsbuffer</t>
  </si>
  <si>
    <t>Justeret værdi i alt</t>
  </si>
  <si>
    <t>Udgående nettopengestrømme i alt</t>
  </si>
  <si>
    <t>Likviditetsdækningsgrad</t>
  </si>
  <si>
    <t>Indeks</t>
  </si>
  <si>
    <t>Alle beløb er i mio. DKK med mindre andet er angivet i tabellerne.</t>
  </si>
  <si>
    <t>Skema EU OR1 - Kapitalgrundlagskrav for operationel risiko og risikovægtede eksponeringer</t>
  </si>
  <si>
    <t>Skema</t>
  </si>
  <si>
    <t>Navn</t>
  </si>
  <si>
    <t>EU-27b</t>
  </si>
  <si>
    <t xml:space="preserve">     heraf: Aktiekapital</t>
  </si>
  <si>
    <t>1. Væsentlige målekriterier og oversigt over risikovægtede eksponeringer</t>
  </si>
  <si>
    <t>4. Kapitalgrundlag</t>
  </si>
  <si>
    <t>5. Kontracykliske kapitalbuffere</t>
  </si>
  <si>
    <t>6. Gearingsgraden</t>
  </si>
  <si>
    <t>7. Likviditetskrav</t>
  </si>
  <si>
    <t>Skema EU OV1 - Oversigt over samlede risikoeksponeringer</t>
  </si>
  <si>
    <t>Skema EU KM1 - Skema om væsentlige målekriterier</t>
  </si>
  <si>
    <t>Skema EU CC1 - Sammensætning af lovpligtigt kapitalgrundlag</t>
  </si>
  <si>
    <t>Skema EU-CCyB1 - Geografisk fordeling af krediteksponeringer, der er relevante for beregningen af den kontracykliske kapitalbuffer</t>
  </si>
  <si>
    <t>Skema EU-CCyB2 - Størrelsen af den institutspecifikke kontracykliske kapitalbuffer</t>
  </si>
  <si>
    <t xml:space="preserve">Skema EU LIQ2 - Net stable funding ratio </t>
  </si>
  <si>
    <t>Skema EU CCR2 - Transaktioner underlagt kapitalgrundlagskrav for kreditværdijusteringsrisiko</t>
  </si>
  <si>
    <t>Skema EU CCR3 - standardmetoden — modpartskreditrisikoeksponeringer efter eksponeringsklasse og risikovægte</t>
  </si>
  <si>
    <t>Skema EU CR4 - Standardmetode — Kreditrisikoeksponering og virkninger af kreditrisikoreduktionsteknikker</t>
  </si>
  <si>
    <t>Skema EU CR5 - Standardmetode</t>
  </si>
  <si>
    <t>Skema EU AE3 - Behæftelseskilder</t>
  </si>
  <si>
    <t>10. Anvendelse af standardmetoden</t>
  </si>
  <si>
    <t xml:space="preserve">13. Eksponeringer mod modpartsrisiko </t>
  </si>
  <si>
    <t>15. Anvendelsen af standardmetoden for markedsrisiko</t>
  </si>
  <si>
    <t>16. Operationel risiko</t>
  </si>
  <si>
    <t>18. Behæftede og ubehæftede aktiver</t>
  </si>
  <si>
    <t>Kreditbanken A/S - Supplerende oplysninger til risikorapport (Søjle III)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</si>
</sst>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32" x14ac:knownFonts="1">
    <font>
      <sz val="11"/>
      <color theme="1"/>
      <name val="Calibri"/>
      <family val="2"/>
      <scheme val="minor"/>
    </font>
    <font>
      <sz val="10"/>
      <name val="Arial"/>
      <family val="2"/>
    </font>
    <font>
      <b/>
      <sz val="12"/>
      <name val="Arial"/>
      <family val="2"/>
    </font>
    <font>
      <b/>
      <sz val="10"/>
      <name val="Arial"/>
      <family val="2"/>
    </font>
    <font>
      <b/>
      <sz val="20"/>
      <name val="Arial"/>
      <family val="2"/>
    </font>
    <font>
      <u/>
      <sz val="11"/>
      <color rgb="FF008080"/>
      <name val="Calibri"/>
      <family val="2"/>
      <scheme val="minor"/>
    </font>
    <font>
      <b/>
      <sz val="11"/>
      <color theme="1"/>
      <name val="Calibri"/>
      <family val="2"/>
      <scheme val="minor"/>
    </font>
    <font>
      <sz val="11"/>
      <name val="Calibri"/>
      <family val="2"/>
      <scheme val="minor"/>
    </font>
    <font>
      <b/>
      <sz val="11"/>
      <color rgb="FFFF0000"/>
      <name val="Calibri"/>
      <family val="2"/>
      <scheme val="minor"/>
    </font>
    <font>
      <sz val="11"/>
      <color rgb="FFFF0000"/>
      <name val="Calibri"/>
      <family val="2"/>
      <scheme val="minor"/>
    </font>
    <font>
      <b/>
      <sz val="11"/>
      <name val="Calibri"/>
      <family val="2"/>
      <scheme val="minor"/>
    </font>
    <font>
      <sz val="11"/>
      <color theme="1"/>
      <name val="Calibri"/>
      <family val="2"/>
      <scheme val="minor"/>
    </font>
    <font>
      <u/>
      <sz val="11"/>
      <color theme="10"/>
      <name val="Calibri"/>
      <family val="2"/>
      <scheme val="minor"/>
    </font>
    <font>
      <strike/>
      <sz val="11"/>
      <color rgb="FF000000"/>
      <name val="Calibri"/>
      <family val="2"/>
      <scheme val="minor"/>
    </font>
    <font>
      <sz val="11"/>
      <color rgb="FF000000"/>
      <name val="Calibri"/>
      <family val="2"/>
      <scheme val="minor"/>
    </font>
    <font>
      <b/>
      <sz val="11"/>
      <color rgb="FF000000"/>
      <name val="Calibri"/>
      <family val="2"/>
      <scheme val="minor"/>
    </font>
    <font>
      <i/>
      <u/>
      <sz val="11"/>
      <name val="Calibri"/>
      <family val="2"/>
      <scheme val="minor"/>
    </font>
    <font>
      <i/>
      <sz val="11"/>
      <name val="Calibri"/>
      <family val="2"/>
      <scheme val="minor"/>
    </font>
    <font>
      <sz val="8"/>
      <name val="Calibri"/>
      <family val="2"/>
      <scheme val="minor"/>
    </font>
    <font>
      <u/>
      <sz val="11"/>
      <name val="Calibri"/>
      <family val="2"/>
      <scheme val="minor"/>
    </font>
    <font>
      <sz val="11"/>
      <color theme="1"/>
      <name val="Calibri"/>
      <family val="2"/>
      <charset val="238"/>
      <scheme val="minor"/>
    </font>
    <font>
      <i/>
      <sz val="11"/>
      <color theme="1"/>
      <name val="Calibri"/>
      <family val="2"/>
      <scheme val="minor"/>
    </font>
    <font>
      <b/>
      <i/>
      <sz val="11"/>
      <color theme="5"/>
      <name val="Calibri"/>
      <family val="2"/>
      <scheme val="minor"/>
    </font>
    <font>
      <i/>
      <sz val="11"/>
      <color rgb="FFAA322F"/>
      <name val="Calibri"/>
      <family val="2"/>
      <scheme val="minor"/>
    </font>
    <font>
      <b/>
      <sz val="11"/>
      <color rgb="FFAA322F"/>
      <name val="Calibri"/>
      <family val="2"/>
      <scheme val="minor"/>
    </font>
    <font>
      <b/>
      <i/>
      <sz val="11"/>
      <name val="Calibri"/>
      <family val="2"/>
      <scheme val="minor"/>
    </font>
    <font>
      <strike/>
      <sz val="11"/>
      <name val="Calibri"/>
      <family val="2"/>
      <scheme val="minor"/>
    </font>
    <font>
      <b/>
      <sz val="11"/>
      <color theme="9" tint="-0.249977111117893"/>
      <name val="Calibri"/>
      <family val="2"/>
      <scheme val="minor"/>
    </font>
    <font>
      <sz val="10"/>
      <name val="Arial"/>
      <family val="2"/>
    </font>
    <font>
      <b/>
      <sz val="11"/>
      <color theme="0"/>
      <name val="Calibri"/>
      <family val="2"/>
      <scheme val="minor"/>
    </font>
    <font>
      <u/>
      <sz val="11"/>
      <color theme="0"/>
      <name val="Calibri"/>
      <family val="2"/>
      <scheme val="minor"/>
    </font>
    <font>
      <b/>
      <sz val="16"/>
      <color theme="1"/>
      <name val="Calibri"/>
      <family val="2"/>
      <scheme val="minor"/>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00873C"/>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s>
  <cellStyleXfs count="15">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12" fillId="0" borderId="0" applyNumberFormat="0" applyFill="0" applyBorder="0" applyAlignment="0" applyProtection="0"/>
    <xf numFmtId="0" fontId="1" fillId="0" borderId="0"/>
    <xf numFmtId="0" fontId="20" fillId="0" borderId="0"/>
    <xf numFmtId="9" fontId="11" fillId="0" borderId="0" applyFont="0" applyFill="0" applyBorder="0" applyAlignment="0" applyProtection="0"/>
    <xf numFmtId="0" fontId="1" fillId="0" borderId="0"/>
    <xf numFmtId="0" fontId="28" fillId="0" borderId="0"/>
  </cellStyleXfs>
  <cellXfs count="390">
    <xf numFmtId="0" fontId="0" fillId="0" borderId="0" xfId="0"/>
    <xf numFmtId="0" fontId="5" fillId="0" borderId="0" xfId="0" applyFont="1" applyAlignment="1">
      <alignment horizontal="center" vertical="center"/>
    </xf>
    <xf numFmtId="0" fontId="0" fillId="0" borderId="1" xfId="0" applyFont="1" applyBorder="1" applyAlignment="1">
      <alignment vertical="center" wrapText="1"/>
    </xf>
    <xf numFmtId="0" fontId="0" fillId="0" borderId="0" xfId="0" applyBorder="1"/>
    <xf numFmtId="0" fontId="8" fillId="0" borderId="0" xfId="0" applyFont="1"/>
    <xf numFmtId="0" fontId="7" fillId="0" borderId="1" xfId="0" applyFont="1" applyBorder="1" applyAlignment="1">
      <alignment horizontal="center" vertical="center"/>
    </xf>
    <xf numFmtId="0" fontId="7" fillId="0" borderId="0" xfId="0" applyFont="1"/>
    <xf numFmtId="0" fontId="9" fillId="0" borderId="0" xfId="0" applyFont="1"/>
    <xf numFmtId="0" fontId="6" fillId="0" borderId="0" xfId="0" applyFont="1"/>
    <xf numFmtId="0" fontId="14"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4" fillId="0" borderId="1" xfId="0" applyFont="1" applyBorder="1" applyAlignment="1">
      <alignment horizontal="left" vertical="center" wrapText="1" indent="2"/>
    </xf>
    <xf numFmtId="0" fontId="14" fillId="0" borderId="1" xfId="0" quotePrefix="1" applyFont="1" applyBorder="1" applyAlignment="1">
      <alignment horizontal="center" vertical="center" wrapText="1"/>
    </xf>
    <xf numFmtId="0" fontId="15" fillId="0" borderId="1" xfId="0" applyFont="1" applyFill="1" applyBorder="1" applyAlignment="1">
      <alignment vertical="center" wrapText="1"/>
    </xf>
    <xf numFmtId="0" fontId="15" fillId="0" borderId="1" xfId="0" quotePrefix="1" applyFont="1" applyFill="1" applyBorder="1" applyAlignment="1">
      <alignment horizontal="center" vertical="center" wrapText="1"/>
    </xf>
    <xf numFmtId="0" fontId="14" fillId="0" borderId="1" xfId="0" quotePrefix="1" applyFont="1" applyFill="1" applyBorder="1" applyAlignment="1">
      <alignment horizontal="center" vertical="center" wrapText="1"/>
    </xf>
    <xf numFmtId="0" fontId="14" fillId="0" borderId="0" xfId="0" applyFont="1" applyBorder="1" applyAlignment="1">
      <alignment vertical="center" wrapText="1"/>
    </xf>
    <xf numFmtId="0" fontId="15" fillId="0" borderId="6" xfId="0" applyFont="1" applyBorder="1" applyAlignment="1">
      <alignment horizontal="center" vertical="center" wrapText="1"/>
    </xf>
    <xf numFmtId="0" fontId="14" fillId="0" borderId="0" xfId="0" applyFont="1" applyAlignment="1">
      <alignment vertical="center" wrapText="1"/>
    </xf>
    <xf numFmtId="0" fontId="15" fillId="0" borderId="0" xfId="0" applyFont="1" applyBorder="1" applyAlignment="1">
      <alignment vertical="center" wrapText="1"/>
    </xf>
    <xf numFmtId="0" fontId="15" fillId="0" borderId="1" xfId="0" applyFont="1" applyFill="1" applyBorder="1" applyAlignment="1">
      <alignment horizontal="justify" vertical="center" wrapText="1"/>
    </xf>
    <xf numFmtId="0" fontId="15" fillId="0" borderId="1" xfId="0" quotePrefix="1" applyFont="1" applyBorder="1" applyAlignment="1">
      <alignment horizontal="center" vertical="center" wrapText="1"/>
    </xf>
    <xf numFmtId="0" fontId="15" fillId="0" borderId="0" xfId="0" applyFont="1" applyBorder="1" applyAlignment="1">
      <alignment horizontal="justify" vertical="center" wrapText="1"/>
    </xf>
    <xf numFmtId="0" fontId="15" fillId="0" borderId="0" xfId="0" applyFont="1" applyAlignment="1">
      <alignment horizontal="justify" vertical="center" wrapText="1"/>
    </xf>
    <xf numFmtId="0" fontId="14" fillId="0" borderId="0" xfId="0" applyFont="1" applyAlignment="1">
      <alignment horizontal="right" vertical="center" wrapText="1"/>
    </xf>
    <xf numFmtId="0" fontId="14" fillId="0" borderId="6" xfId="0" applyFont="1" applyBorder="1" applyAlignment="1">
      <alignment vertical="center" wrapText="1"/>
    </xf>
    <xf numFmtId="0" fontId="15"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49" fontId="10" fillId="0" borderId="1" xfId="10" applyNumberFormat="1" applyFont="1" applyFill="1" applyBorder="1" applyAlignment="1">
      <alignment horizontal="center" vertical="center" wrapText="1"/>
    </xf>
    <xf numFmtId="49" fontId="10" fillId="0" borderId="1" xfId="10" quotePrefix="1" applyNumberFormat="1" applyFont="1" applyFill="1" applyBorder="1" applyAlignment="1">
      <alignment horizontal="center" vertical="center" wrapText="1"/>
    </xf>
    <xf numFmtId="0" fontId="7" fillId="0" borderId="1" xfId="10" applyFont="1" applyFill="1" applyBorder="1" applyAlignment="1">
      <alignment horizontal="left" vertical="center" wrapText="1"/>
    </xf>
    <xf numFmtId="0" fontId="7" fillId="0" borderId="1" xfId="10" applyFont="1" applyFill="1" applyBorder="1" applyAlignment="1">
      <alignment vertical="center" wrapText="1"/>
    </xf>
    <xf numFmtId="0" fontId="10" fillId="0" borderId="1" xfId="10" applyNumberFormat="1" applyFont="1" applyFill="1" applyBorder="1" applyAlignment="1">
      <alignment horizontal="center" vertical="center" wrapText="1"/>
    </xf>
    <xf numFmtId="0" fontId="16" fillId="0" borderId="1" xfId="10" applyFont="1" applyFill="1" applyBorder="1" applyAlignment="1">
      <alignment horizontal="left" vertical="center" wrapText="1" indent="2"/>
    </xf>
    <xf numFmtId="0" fontId="10" fillId="0" borderId="1" xfId="10" quotePrefix="1" applyFont="1" applyFill="1" applyBorder="1" applyAlignment="1">
      <alignment horizontal="center" vertical="center" wrapText="1"/>
    </xf>
    <xf numFmtId="0" fontId="10" fillId="0" borderId="1" xfId="0" applyFont="1" applyFill="1" applyBorder="1" applyAlignment="1">
      <alignment horizontal="center" vertical="center" wrapText="1"/>
    </xf>
    <xf numFmtId="0" fontId="0" fillId="0" borderId="0" xfId="0" applyFont="1" applyBorder="1"/>
    <xf numFmtId="0" fontId="6" fillId="0" borderId="0" xfId="0" applyFont="1" applyAlignment="1">
      <alignment vertical="center"/>
    </xf>
    <xf numFmtId="0" fontId="14" fillId="5" borderId="1" xfId="0" applyFont="1" applyFill="1" applyBorder="1" applyAlignment="1">
      <alignment vertical="center" wrapText="1"/>
    </xf>
    <xf numFmtId="0" fontId="14" fillId="5" borderId="0" xfId="0" applyFont="1" applyFill="1" applyBorder="1" applyAlignment="1">
      <alignment vertical="center" wrapText="1"/>
    </xf>
    <xf numFmtId="0" fontId="6" fillId="0" borderId="0" xfId="0" applyFont="1" applyBorder="1" applyAlignment="1">
      <alignment vertical="center"/>
    </xf>
    <xf numFmtId="0" fontId="0" fillId="0" borderId="1" xfId="0" applyFont="1" applyBorder="1" applyAlignment="1">
      <alignment horizontal="center" vertical="center"/>
    </xf>
    <xf numFmtId="0" fontId="0" fillId="0" borderId="1" xfId="0" applyFont="1" applyBorder="1"/>
    <xf numFmtId="0" fontId="7" fillId="0" borderId="0" xfId="0" applyFont="1" applyFill="1"/>
    <xf numFmtId="0" fontId="6" fillId="7" borderId="0" xfId="0" applyFont="1" applyFill="1" applyBorder="1" applyAlignment="1">
      <alignment vertical="center" wrapText="1"/>
    </xf>
    <xf numFmtId="0" fontId="10" fillId="6" borderId="1" xfId="0" applyFont="1" applyFill="1" applyBorder="1" applyAlignment="1">
      <alignment horizontal="center" vertical="center" wrapText="1"/>
    </xf>
    <xf numFmtId="0" fontId="0" fillId="7" borderId="1" xfId="0" applyFont="1" applyFill="1" applyBorder="1" applyAlignment="1">
      <alignment vertical="center" wrapText="1"/>
    </xf>
    <xf numFmtId="0" fontId="7" fillId="0" borderId="1" xfId="0" applyFont="1" applyBorder="1" applyAlignment="1">
      <alignment horizontal="left" vertical="center" wrapText="1"/>
    </xf>
    <xf numFmtId="9" fontId="6" fillId="6" borderId="9" xfId="0" applyNumberFormat="1" applyFont="1" applyFill="1" applyBorder="1" applyAlignment="1">
      <alignment horizontal="center" vertical="center" wrapText="1"/>
    </xf>
    <xf numFmtId="9" fontId="6" fillId="6" borderId="1" xfId="0" applyNumberFormat="1" applyFont="1" applyFill="1" applyBorder="1" applyAlignment="1">
      <alignment horizontal="center" vertical="center" wrapText="1"/>
    </xf>
    <xf numFmtId="0" fontId="0" fillId="0" borderId="0" xfId="0" applyFill="1" applyBorder="1"/>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0" fillId="0" borderId="0" xfId="0"/>
    <xf numFmtId="0" fontId="0" fillId="5" borderId="1" xfId="0" applyFont="1" applyFill="1" applyBorder="1" applyAlignment="1">
      <alignment horizontal="center" vertical="center" wrapText="1"/>
    </xf>
    <xf numFmtId="0" fontId="0" fillId="0" borderId="1" xfId="0" quotePrefix="1" applyFont="1" applyBorder="1" applyAlignment="1">
      <alignment horizontal="center" vertical="center"/>
    </xf>
    <xf numFmtId="0" fontId="7" fillId="0" borderId="1" xfId="3" applyFont="1" applyFill="1" applyBorder="1" applyAlignment="1">
      <alignment horizontal="left" vertical="center" wrapText="1" indent="1"/>
    </xf>
    <xf numFmtId="0" fontId="0" fillId="0" borderId="0" xfId="0" applyFont="1"/>
    <xf numFmtId="0" fontId="0" fillId="0" borderId="0" xfId="0"/>
    <xf numFmtId="0" fontId="0" fillId="0" borderId="0" xfId="0" applyFill="1"/>
    <xf numFmtId="0" fontId="0" fillId="0" borderId="0" xfId="0" applyFont="1" applyFill="1"/>
    <xf numFmtId="0" fontId="14"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17"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14" fillId="0" borderId="1" xfId="0" applyFont="1" applyBorder="1" applyAlignment="1">
      <alignment vertical="center" wrapText="1"/>
    </xf>
    <xf numFmtId="0" fontId="7" fillId="0" borderId="1" xfId="0" applyFont="1" applyBorder="1" applyAlignment="1">
      <alignment vertical="center" wrapText="1"/>
    </xf>
    <xf numFmtId="0" fontId="10" fillId="0" borderId="1" xfId="0" applyFont="1" applyFill="1" applyBorder="1" applyAlignment="1">
      <alignment vertical="center" wrapText="1"/>
    </xf>
    <xf numFmtId="0" fontId="10" fillId="0" borderId="0" xfId="11" applyFont="1"/>
    <xf numFmtId="0" fontId="7" fillId="0" borderId="0" xfId="11" applyFont="1" applyAlignment="1">
      <alignment horizontal="center"/>
    </xf>
    <xf numFmtId="0" fontId="7" fillId="0" borderId="0" xfId="11" applyFont="1"/>
    <xf numFmtId="0" fontId="7" fillId="0" borderId="0" xfId="11" applyFont="1" applyAlignment="1">
      <alignment vertical="center"/>
    </xf>
    <xf numFmtId="0" fontId="7" fillId="0" borderId="0" xfId="0" applyFont="1" applyAlignment="1">
      <alignment horizontal="center"/>
    </xf>
    <xf numFmtId="0" fontId="7" fillId="0" borderId="1" xfId="11" applyFont="1" applyFill="1" applyBorder="1" applyAlignment="1">
      <alignment horizontal="center" vertical="center"/>
    </xf>
    <xf numFmtId="0" fontId="7" fillId="0" borderId="1" xfId="11" applyFont="1" applyFill="1" applyBorder="1" applyAlignment="1">
      <alignment vertical="center" wrapText="1"/>
    </xf>
    <xf numFmtId="0" fontId="7" fillId="5" borderId="1" xfId="11" applyFont="1" applyFill="1" applyBorder="1" applyAlignment="1">
      <alignment horizontal="center" vertical="center" wrapText="1"/>
    </xf>
    <xf numFmtId="0" fontId="7" fillId="0" borderId="1" xfId="11" applyFont="1" applyFill="1" applyBorder="1"/>
    <xf numFmtId="0" fontId="9" fillId="0" borderId="0" xfId="11" applyFont="1" applyFill="1"/>
    <xf numFmtId="0" fontId="7" fillId="0" borderId="0" xfId="11" applyFont="1" applyFill="1"/>
    <xf numFmtId="0" fontId="7" fillId="0" borderId="1" xfId="11" applyFont="1" applyBorder="1" applyAlignment="1">
      <alignment horizontal="center" vertical="center"/>
    </xf>
    <xf numFmtId="0" fontId="7" fillId="5" borderId="1" xfId="11" applyFont="1" applyFill="1" applyBorder="1" applyAlignment="1">
      <alignment vertical="center" wrapText="1"/>
    </xf>
    <xf numFmtId="0" fontId="7" fillId="0" borderId="1" xfId="11" applyFont="1" applyFill="1" applyBorder="1" applyAlignment="1">
      <alignment horizontal="center"/>
    </xf>
    <xf numFmtId="0" fontId="10" fillId="0" borderId="1" xfId="11" applyFont="1" applyFill="1" applyBorder="1" applyAlignment="1">
      <alignment horizontal="justify" vertical="top"/>
    </xf>
    <xf numFmtId="0" fontId="7" fillId="0" borderId="1" xfId="11" quotePrefix="1" applyFont="1" applyFill="1" applyBorder="1" applyAlignment="1">
      <alignment vertical="center" wrapText="1"/>
    </xf>
    <xf numFmtId="0" fontId="7" fillId="0" borderId="1" xfId="11" applyFont="1" applyFill="1" applyBorder="1" applyAlignment="1">
      <alignment horizontal="center" vertical="center" wrapText="1"/>
    </xf>
    <xf numFmtId="0" fontId="7" fillId="0" borderId="1" xfId="11" applyFont="1" applyFill="1" applyBorder="1" applyAlignment="1">
      <alignment horizontal="justify" vertical="top"/>
    </xf>
    <xf numFmtId="0" fontId="7" fillId="0" borderId="1" xfId="11" applyFont="1" applyFill="1" applyBorder="1" applyAlignment="1">
      <alignment horizontal="left" vertical="center" wrapText="1" indent="1"/>
    </xf>
    <xf numFmtId="0" fontId="7" fillId="0" borderId="1" xfId="0" applyFont="1" applyFill="1" applyBorder="1" applyAlignment="1">
      <alignment vertical="center" wrapText="1"/>
    </xf>
    <xf numFmtId="0" fontId="7" fillId="0" borderId="1" xfId="0" applyFont="1" applyFill="1" applyBorder="1" applyAlignment="1">
      <alignment horizontal="justify" vertical="top" wrapText="1"/>
    </xf>
    <xf numFmtId="0" fontId="7" fillId="0" borderId="1" xfId="11" applyFont="1" applyFill="1" applyBorder="1" applyAlignment="1">
      <alignment horizontal="justify" vertical="top" wrapText="1"/>
    </xf>
    <xf numFmtId="0" fontId="10" fillId="0" borderId="1" xfId="11" applyFont="1" applyFill="1" applyBorder="1"/>
    <xf numFmtId="0" fontId="15" fillId="0" borderId="0" xfId="11" applyFont="1" applyAlignment="1">
      <alignment vertical="center"/>
    </xf>
    <xf numFmtId="0" fontId="14" fillId="5" borderId="1" xfId="11" applyFont="1" applyFill="1" applyBorder="1" applyAlignment="1">
      <alignment vertical="center" wrapText="1"/>
    </xf>
    <xf numFmtId="0" fontId="14" fillId="5" borderId="1" xfId="11" applyFont="1" applyFill="1" applyBorder="1" applyAlignment="1">
      <alignment horizontal="left" vertical="center" wrapText="1" indent="1"/>
    </xf>
    <xf numFmtId="0" fontId="0" fillId="0" borderId="0" xfId="0" applyFont="1" applyAlignment="1">
      <alignment horizontal="center"/>
    </xf>
    <xf numFmtId="0" fontId="7" fillId="0" borderId="1" xfId="0" applyFont="1" applyBorder="1" applyAlignment="1">
      <alignment horizontal="left" vertical="center" wrapText="1" indent="1"/>
    </xf>
    <xf numFmtId="0" fontId="10" fillId="0" borderId="1" xfId="0" applyFont="1" applyBorder="1" applyAlignment="1">
      <alignment vertical="center" wrapText="1"/>
    </xf>
    <xf numFmtId="0" fontId="22" fillId="0" borderId="0" xfId="0" applyFont="1" applyAlignment="1">
      <alignment horizontal="center" wrapText="1"/>
    </xf>
    <xf numFmtId="0" fontId="24" fillId="0" borderId="5" xfId="0" applyFont="1" applyBorder="1" applyAlignment="1">
      <alignment vertical="center" wrapText="1"/>
    </xf>
    <xf numFmtId="0" fontId="23" fillId="0" borderId="14" xfId="0" applyFont="1" applyBorder="1" applyAlignment="1">
      <alignment vertical="center" wrapText="1"/>
    </xf>
    <xf numFmtId="0" fontId="23" fillId="0" borderId="4" xfId="0" applyFont="1" applyBorder="1" applyAlignment="1">
      <alignment vertical="center" wrapText="1"/>
    </xf>
    <xf numFmtId="0" fontId="7" fillId="0" borderId="1" xfId="0" applyFont="1" applyFill="1" applyBorder="1" applyAlignment="1">
      <alignment horizontal="center" vertical="center" wrapText="1"/>
    </xf>
    <xf numFmtId="0" fontId="15" fillId="5" borderId="1" xfId="11" applyFont="1" applyFill="1" applyBorder="1" applyAlignment="1">
      <alignment vertical="center" wrapText="1"/>
    </xf>
    <xf numFmtId="0" fontId="7" fillId="0" borderId="1" xfId="0" applyFont="1" applyFill="1" applyBorder="1" applyAlignment="1">
      <alignment horizontal="justify" vertical="top"/>
    </xf>
    <xf numFmtId="0" fontId="10" fillId="0" borderId="1" xfId="0" applyFont="1" applyBorder="1" applyAlignment="1">
      <alignment horizontal="center" vertical="center" wrapText="1"/>
    </xf>
    <xf numFmtId="0" fontId="7" fillId="0" borderId="1" xfId="0" applyFont="1" applyBorder="1" applyAlignment="1">
      <alignment horizontal="center"/>
    </xf>
    <xf numFmtId="0" fontId="7" fillId="0" borderId="6" xfId="0" applyFont="1" applyBorder="1" applyAlignment="1">
      <alignment horizontal="justify" vertical="center" wrapText="1"/>
    </xf>
    <xf numFmtId="0" fontId="17" fillId="0" borderId="1" xfId="0" applyFont="1" applyBorder="1" applyAlignment="1">
      <alignment horizontal="center" vertical="center" wrapText="1"/>
    </xf>
    <xf numFmtId="0" fontId="7" fillId="0" borderId="0" xfId="0" applyFont="1" applyBorder="1"/>
    <xf numFmtId="0" fontId="7" fillId="0" borderId="1" xfId="0" applyFont="1" applyBorder="1" applyAlignment="1">
      <alignment horizontal="center" wrapText="1"/>
    </xf>
    <xf numFmtId="0" fontId="10" fillId="0" borderId="0" xfId="0" applyFont="1" applyFill="1" applyAlignment="1">
      <alignment horizontal="center"/>
    </xf>
    <xf numFmtId="0" fontId="7"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7" fillId="0" borderId="1" xfId="0" applyFont="1" applyFill="1" applyBorder="1" applyAlignment="1">
      <alignment vertical="center"/>
    </xf>
    <xf numFmtId="0" fontId="7" fillId="0" borderId="11" xfId="0" applyFont="1" applyBorder="1" applyAlignment="1">
      <alignment horizontal="center"/>
    </xf>
    <xf numFmtId="0" fontId="7" fillId="0" borderId="13" xfId="0" applyFont="1" applyBorder="1"/>
    <xf numFmtId="0" fontId="0" fillId="0" borderId="0" xfId="0" applyBorder="1" applyAlignment="1">
      <alignment horizontal="left" vertical="top"/>
    </xf>
    <xf numFmtId="0" fontId="14" fillId="0" borderId="1" xfId="0" applyFont="1" applyBorder="1" applyAlignment="1">
      <alignment horizontal="center" vertical="center" wrapText="1"/>
    </xf>
    <xf numFmtId="0" fontId="23" fillId="0" borderId="0" xfId="0" applyFont="1" applyAlignment="1">
      <alignment vertical="center" wrapText="1"/>
    </xf>
    <xf numFmtId="0" fontId="7" fillId="0" borderId="2" xfId="0" applyFont="1" applyBorder="1" applyAlignment="1">
      <alignment vertical="center" wrapText="1"/>
    </xf>
    <xf numFmtId="1" fontId="7" fillId="0" borderId="6" xfId="0" applyNumberFormat="1" applyFont="1" applyBorder="1" applyAlignment="1">
      <alignment horizontal="center" vertical="center" wrapText="1"/>
    </xf>
    <xf numFmtId="1" fontId="7" fillId="0" borderId="1" xfId="0" applyNumberFormat="1" applyFont="1" applyBorder="1" applyAlignment="1">
      <alignment horizontal="center" vertical="center" wrapText="1"/>
    </xf>
    <xf numFmtId="1" fontId="7" fillId="0" borderId="1" xfId="0" applyNumberFormat="1" applyFont="1" applyFill="1" applyBorder="1" applyAlignment="1">
      <alignment horizontal="center" vertical="center" wrapText="1"/>
    </xf>
    <xf numFmtId="3" fontId="0" fillId="0" borderId="0" xfId="0" applyNumberFormat="1"/>
    <xf numFmtId="0" fontId="0" fillId="0" borderId="0" xfId="0" applyAlignment="1">
      <alignment horizontal="right"/>
    </xf>
    <xf numFmtId="3" fontId="7" fillId="0" borderId="1" xfId="0" applyNumberFormat="1" applyFont="1" applyBorder="1" applyAlignment="1">
      <alignment horizontal="center" vertical="center" wrapText="1"/>
    </xf>
    <xf numFmtId="10" fontId="7" fillId="0" borderId="1" xfId="12" applyNumberFormat="1" applyFont="1" applyBorder="1" applyAlignment="1">
      <alignment horizontal="center" vertical="center" wrapText="1"/>
    </xf>
    <xf numFmtId="10" fontId="7" fillId="0" borderId="1" xfId="12" applyNumberFormat="1" applyFont="1" applyFill="1" applyBorder="1" applyAlignment="1">
      <alignment horizontal="center" vertical="center" wrapText="1"/>
    </xf>
    <xf numFmtId="0" fontId="10" fillId="6" borderId="2" xfId="0" applyFont="1" applyFill="1" applyBorder="1" applyAlignment="1">
      <alignment vertical="center"/>
    </xf>
    <xf numFmtId="10" fontId="14" fillId="0" borderId="1" xfId="12" applyNumberFormat="1" applyFont="1" applyBorder="1" applyAlignment="1">
      <alignment horizontal="center" vertical="center" wrapText="1"/>
    </xf>
    <xf numFmtId="10" fontId="7" fillId="0" borderId="1" xfId="12" quotePrefix="1" applyNumberFormat="1" applyFont="1" applyFill="1" applyBorder="1" applyAlignment="1">
      <alignment horizontal="center" vertical="center" wrapText="1"/>
    </xf>
    <xf numFmtId="3" fontId="14" fillId="0" borderId="1" xfId="0" applyNumberFormat="1" applyFont="1" applyBorder="1" applyAlignment="1">
      <alignment horizontal="center" vertical="center" wrapText="1"/>
    </xf>
    <xf numFmtId="10" fontId="0" fillId="7" borderId="9" xfId="12" applyNumberFormat="1" applyFont="1" applyFill="1" applyBorder="1" applyAlignment="1">
      <alignment horizontal="center" vertical="center" wrapText="1"/>
    </xf>
    <xf numFmtId="3" fontId="7" fillId="0" borderId="1" xfId="10" applyNumberFormat="1" applyFont="1" applyFill="1" applyBorder="1" applyAlignment="1">
      <alignment horizontal="center" vertical="center" wrapText="1"/>
    </xf>
    <xf numFmtId="3" fontId="7" fillId="0" borderId="1" xfId="0" quotePrefix="1"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0" fontId="7" fillId="0" borderId="1" xfId="0" applyFont="1" applyFill="1" applyBorder="1" applyAlignment="1">
      <alignment horizontal="justify" vertical="center" wrapText="1"/>
    </xf>
    <xf numFmtId="0" fontId="0" fillId="0" borderId="0" xfId="0" applyFont="1" applyAlignment="1">
      <alignment vertical="center"/>
    </xf>
    <xf numFmtId="0" fontId="0" fillId="0" borderId="0" xfId="0" applyFont="1" applyFill="1" applyAlignment="1">
      <alignment vertical="center"/>
    </xf>
    <xf numFmtId="0" fontId="0" fillId="0" borderId="0" xfId="0" applyFont="1" applyAlignment="1">
      <alignment vertical="center" wrapText="1"/>
    </xf>
    <xf numFmtId="14" fontId="0"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6" xfId="0" applyFont="1" applyBorder="1" applyAlignment="1">
      <alignment horizontal="center" vertical="center" wrapText="1"/>
    </xf>
    <xf numFmtId="0" fontId="0" fillId="0" borderId="1" xfId="0" applyFont="1" applyBorder="1" applyAlignment="1">
      <alignment horizontal="center" vertical="center" wrapText="1"/>
    </xf>
    <xf numFmtId="0" fontId="7" fillId="0" borderId="1" xfId="0" applyFont="1" applyFill="1" applyBorder="1" applyAlignment="1">
      <alignment horizontal="center" wrapText="1"/>
    </xf>
    <xf numFmtId="0" fontId="10" fillId="0" borderId="1" xfId="10" applyFont="1" applyFill="1" applyBorder="1" applyAlignment="1">
      <alignment horizontal="center" vertical="center" wrapText="1"/>
    </xf>
    <xf numFmtId="0" fontId="7" fillId="0" borderId="1" xfId="10" applyFont="1" applyFill="1" applyBorder="1" applyAlignment="1">
      <alignment horizontal="center" vertical="center" wrapText="1"/>
    </xf>
    <xf numFmtId="0" fontId="15" fillId="0" borderId="1" xfId="0" applyFont="1" applyBorder="1" applyAlignment="1">
      <alignment horizontal="center" vertical="center" wrapText="1"/>
    </xf>
    <xf numFmtId="3" fontId="14" fillId="0"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14" fontId="15" fillId="0" borderId="1" xfId="0" applyNumberFormat="1" applyFont="1" applyBorder="1" applyAlignment="1">
      <alignment horizontal="center" vertical="center" wrapText="1"/>
    </xf>
    <xf numFmtId="3" fontId="10" fillId="0" borderId="1" xfId="0" quotePrefix="1" applyNumberFormat="1" applyFont="1" applyFill="1" applyBorder="1" applyAlignment="1">
      <alignment horizontal="center" vertical="center" wrapText="1"/>
    </xf>
    <xf numFmtId="1" fontId="10" fillId="0" borderId="1" xfId="0" applyNumberFormat="1" applyFont="1" applyFill="1" applyBorder="1" applyAlignment="1">
      <alignment horizontal="center" vertical="center" wrapText="1"/>
    </xf>
    <xf numFmtId="3" fontId="7" fillId="0" borderId="1" xfId="11" quotePrefix="1" applyNumberFormat="1" applyFont="1" applyFill="1" applyBorder="1" applyAlignment="1">
      <alignment horizontal="center" vertical="center"/>
    </xf>
    <xf numFmtId="3" fontId="7" fillId="0" borderId="1" xfId="11" quotePrefix="1" applyNumberFormat="1" applyFont="1" applyFill="1" applyBorder="1" applyAlignment="1">
      <alignment horizontal="center" vertical="center" wrapText="1"/>
    </xf>
    <xf numFmtId="1" fontId="7" fillId="0" borderId="1" xfId="11" quotePrefix="1" applyNumberFormat="1" applyFont="1" applyFill="1" applyBorder="1" applyAlignment="1">
      <alignment horizontal="center" vertical="center"/>
    </xf>
    <xf numFmtId="0" fontId="7" fillId="0" borderId="1" xfId="11" quotePrefix="1" applyFont="1" applyFill="1" applyBorder="1" applyAlignment="1">
      <alignment horizontal="center" vertical="center"/>
    </xf>
    <xf numFmtId="0" fontId="7" fillId="0" borderId="1" xfId="11" quotePrefix="1" applyFont="1" applyFill="1" applyBorder="1" applyAlignment="1">
      <alignment horizontal="center" vertical="center" wrapText="1"/>
    </xf>
    <xf numFmtId="10" fontId="14" fillId="0" borderId="1" xfId="0" applyNumberFormat="1" applyFont="1" applyBorder="1" applyAlignment="1">
      <alignment horizontal="center" vertical="center" wrapText="1"/>
    </xf>
    <xf numFmtId="10" fontId="14" fillId="0" borderId="1" xfId="12" applyNumberFormat="1" applyFont="1" applyFill="1" applyBorder="1" applyAlignment="1">
      <alignment horizontal="center" vertical="center" wrapText="1"/>
    </xf>
    <xf numFmtId="10" fontId="7" fillId="0" borderId="1" xfId="0" applyNumberFormat="1" applyFont="1" applyBorder="1" applyAlignment="1">
      <alignment horizontal="center" vertical="center" wrapText="1"/>
    </xf>
    <xf numFmtId="10" fontId="10" fillId="6" borderId="10" xfId="0" applyNumberFormat="1" applyFont="1" applyFill="1" applyBorder="1" applyAlignment="1">
      <alignment vertical="center"/>
    </xf>
    <xf numFmtId="0" fontId="7" fillId="5" borderId="1"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0" fillId="0" borderId="1" xfId="0" quotePrefix="1" applyFont="1" applyBorder="1" applyAlignment="1">
      <alignment horizontal="center"/>
    </xf>
    <xf numFmtId="0" fontId="10" fillId="6" borderId="1" xfId="3" applyFont="1" applyFill="1" applyBorder="1" applyAlignment="1">
      <alignment horizontal="left" vertical="center" wrapText="1" indent="1"/>
    </xf>
    <xf numFmtId="3" fontId="7" fillId="6" borderId="1" xfId="7" applyFont="1" applyFill="1" applyBorder="1" applyAlignment="1">
      <alignment horizontal="center" vertical="center"/>
      <protection locked="0"/>
    </xf>
    <xf numFmtId="0" fontId="0" fillId="6" borderId="1" xfId="0" applyFont="1" applyFill="1" applyBorder="1"/>
    <xf numFmtId="0" fontId="7" fillId="2" borderId="1" xfId="3" applyFont="1" applyFill="1" applyBorder="1" applyAlignment="1">
      <alignment horizontal="left" vertical="center" wrapText="1" indent="2"/>
    </xf>
    <xf numFmtId="3" fontId="7" fillId="0" borderId="1" xfId="7" applyNumberFormat="1" applyFont="1" applyFill="1" applyBorder="1" applyAlignment="1" applyProtection="1">
      <alignment horizontal="center" vertical="center" wrapText="1"/>
      <protection locked="0"/>
    </xf>
    <xf numFmtId="3" fontId="7" fillId="0" borderId="1" xfId="7" applyFont="1" applyFill="1" applyBorder="1" applyAlignment="1" applyProtection="1">
      <alignment horizontal="center" vertical="center" wrapText="1"/>
      <protection locked="0"/>
    </xf>
    <xf numFmtId="3" fontId="7" fillId="0" borderId="1" xfId="7" quotePrefix="1" applyFont="1" applyFill="1" applyBorder="1" applyAlignment="1" applyProtection="1">
      <alignment horizontal="center" vertical="center" wrapText="1"/>
      <protection locked="0"/>
    </xf>
    <xf numFmtId="164" fontId="7" fillId="0" borderId="1" xfId="12" applyNumberFormat="1" applyFont="1" applyFill="1" applyBorder="1" applyAlignment="1" applyProtection="1">
      <alignment horizontal="center" vertical="center" wrapText="1"/>
      <protection locked="0"/>
    </xf>
    <xf numFmtId="0" fontId="7" fillId="0" borderId="1" xfId="3" applyFont="1" applyFill="1" applyBorder="1" applyAlignment="1">
      <alignment horizontal="left" vertical="center" wrapText="1" indent="3"/>
    </xf>
    <xf numFmtId="0" fontId="0" fillId="0" borderId="0" xfId="0" applyFont="1" applyAlignment="1">
      <alignment horizontal="center" vertical="center"/>
    </xf>
    <xf numFmtId="0" fontId="10" fillId="0" borderId="0"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vertical="center" wrapText="1"/>
    </xf>
    <xf numFmtId="3" fontId="7" fillId="0" borderId="0" xfId="2" applyNumberFormat="1" applyFont="1" applyAlignment="1">
      <alignment horizontal="center" vertical="center" wrapText="1"/>
    </xf>
    <xf numFmtId="3" fontId="0" fillId="5" borderId="1" xfId="0" applyNumberFormat="1" applyFont="1" applyFill="1" applyBorder="1" applyAlignment="1">
      <alignment horizontal="center" vertical="center" wrapText="1"/>
    </xf>
    <xf numFmtId="165" fontId="0" fillId="5" borderId="1" xfId="0" applyNumberFormat="1" applyFont="1" applyFill="1" applyBorder="1" applyAlignment="1">
      <alignment horizontal="center" vertical="center" wrapText="1"/>
    </xf>
    <xf numFmtId="0" fontId="17" fillId="0" borderId="1" xfId="0" applyFont="1" applyBorder="1" applyAlignment="1">
      <alignment vertical="center" wrapText="1"/>
    </xf>
    <xf numFmtId="0" fontId="6" fillId="0" borderId="1" xfId="0" applyFont="1" applyBorder="1" applyAlignment="1">
      <alignment vertical="center" wrapText="1"/>
    </xf>
    <xf numFmtId="0" fontId="0" fillId="0" borderId="1" xfId="0" applyFont="1" applyFill="1" applyBorder="1" applyAlignment="1">
      <alignment horizontal="center" vertical="center" wrapText="1"/>
    </xf>
    <xf numFmtId="3" fontId="0" fillId="0" borderId="1" xfId="0" applyNumberFormat="1" applyFont="1" applyFill="1" applyBorder="1" applyAlignment="1">
      <alignment horizontal="center" vertical="center" wrapText="1"/>
    </xf>
    <xf numFmtId="0" fontId="0" fillId="0" borderId="1" xfId="0" applyFont="1" applyFill="1" applyBorder="1" applyAlignment="1">
      <alignment horizontal="right" vertical="center" wrapText="1"/>
    </xf>
    <xf numFmtId="0" fontId="0" fillId="0" borderId="0" xfId="0" applyFont="1" applyFill="1" applyBorder="1" applyAlignment="1">
      <alignment vertical="center" wrapText="1"/>
    </xf>
    <xf numFmtId="0" fontId="0" fillId="0" borderId="5" xfId="0" applyFont="1" applyBorder="1" applyAlignment="1">
      <alignment horizontal="center" vertical="center" wrapText="1"/>
    </xf>
    <xf numFmtId="0" fontId="0" fillId="0" borderId="4" xfId="0" applyFont="1" applyBorder="1" applyAlignment="1">
      <alignment horizontal="center" vertical="center" wrapText="1"/>
    </xf>
    <xf numFmtId="9" fontId="0" fillId="0" borderId="1" xfId="0" applyNumberFormat="1" applyFont="1" applyBorder="1" applyAlignment="1">
      <alignment horizontal="center" vertical="center" wrapText="1"/>
    </xf>
    <xf numFmtId="0" fontId="0" fillId="0" borderId="1" xfId="0" applyFont="1" applyFill="1" applyBorder="1" applyAlignment="1">
      <alignment vertical="center"/>
    </xf>
    <xf numFmtId="1" fontId="0" fillId="0" borderId="1" xfId="0" applyNumberFormat="1" applyFont="1" applyBorder="1" applyAlignment="1">
      <alignment vertical="center" wrapText="1"/>
    </xf>
    <xf numFmtId="1" fontId="7" fillId="0" borderId="1" xfId="0" applyNumberFormat="1" applyFont="1" applyBorder="1" applyAlignment="1">
      <alignment vertical="center" wrapText="1"/>
    </xf>
    <xf numFmtId="0" fontId="0" fillId="0" borderId="1" xfId="0" applyFont="1" applyBorder="1" applyAlignment="1">
      <alignment vertical="center"/>
    </xf>
    <xf numFmtId="0" fontId="10" fillId="0" borderId="1" xfId="0" applyFont="1" applyBorder="1" applyAlignment="1">
      <alignment vertical="center"/>
    </xf>
    <xf numFmtId="0" fontId="0" fillId="7" borderId="0" xfId="0" applyFont="1" applyFill="1"/>
    <xf numFmtId="0" fontId="0" fillId="7" borderId="0" xfId="0" applyFont="1" applyFill="1" applyAlignment="1">
      <alignment horizontal="center" vertical="center" wrapText="1"/>
    </xf>
    <xf numFmtId="0" fontId="0" fillId="7" borderId="0" xfId="0" applyFont="1" applyFill="1" applyAlignment="1">
      <alignment horizontal="center" vertical="center"/>
    </xf>
    <xf numFmtId="0" fontId="0" fillId="7" borderId="9" xfId="0" applyFont="1" applyFill="1" applyBorder="1" applyAlignment="1">
      <alignment horizontal="center" vertical="center"/>
    </xf>
    <xf numFmtId="0" fontId="0" fillId="7" borderId="1" xfId="0" applyFont="1" applyFill="1" applyBorder="1" applyAlignment="1">
      <alignment horizontal="center" vertical="center"/>
    </xf>
    <xf numFmtId="0" fontId="0" fillId="7" borderId="0" xfId="0" applyFont="1" applyFill="1" applyAlignment="1">
      <alignment wrapText="1"/>
    </xf>
    <xf numFmtId="3" fontId="0" fillId="7" borderId="9" xfId="0" applyNumberFormat="1" applyFont="1" applyFill="1" applyBorder="1" applyAlignment="1">
      <alignment horizontal="center" vertical="center" wrapText="1"/>
    </xf>
    <xf numFmtId="0" fontId="0" fillId="0" borderId="0" xfId="0" applyFont="1" applyAlignment="1">
      <alignment wrapText="1"/>
    </xf>
    <xf numFmtId="0" fontId="0" fillId="0" borderId="9" xfId="0" applyFont="1" applyFill="1" applyBorder="1" applyAlignment="1">
      <alignment horizontal="center" vertical="center" wrapText="1"/>
    </xf>
    <xf numFmtId="0" fontId="0" fillId="0" borderId="0" xfId="0" applyFont="1" applyFill="1" applyAlignment="1">
      <alignment wrapText="1"/>
    </xf>
    <xf numFmtId="0" fontId="0" fillId="7" borderId="0" xfId="0" applyFont="1" applyFill="1" applyAlignment="1">
      <alignment horizontal="right" wrapText="1"/>
    </xf>
    <xf numFmtId="0" fontId="0" fillId="7" borderId="0" xfId="0" applyFont="1" applyFill="1" applyAlignment="1">
      <alignment horizontal="right"/>
    </xf>
    <xf numFmtId="0" fontId="6" fillId="7" borderId="0" xfId="0" applyFont="1" applyFill="1"/>
    <xf numFmtId="0" fontId="6" fillId="7" borderId="1" xfId="0" applyFont="1" applyFill="1" applyBorder="1" applyAlignment="1">
      <alignment vertical="center" wrapText="1"/>
    </xf>
    <xf numFmtId="0" fontId="0" fillId="0" borderId="0" xfId="11" applyFont="1"/>
    <xf numFmtId="0" fontId="0" fillId="0" borderId="1" xfId="0" applyFont="1" applyBorder="1" applyAlignment="1">
      <alignment horizontal="center"/>
    </xf>
    <xf numFmtId="0" fontId="0" fillId="0" borderId="1" xfId="11" applyFont="1" applyBorder="1"/>
    <xf numFmtId="0" fontId="0" fillId="0" borderId="0" xfId="11" applyFont="1" applyAlignment="1">
      <alignment vertical="center"/>
    </xf>
    <xf numFmtId="0" fontId="9" fillId="0" borderId="0" xfId="11" applyFont="1"/>
    <xf numFmtId="3" fontId="0" fillId="6" borderId="1" xfId="11" quotePrefix="1" applyNumberFormat="1" applyFont="1" applyFill="1" applyBorder="1" applyAlignment="1">
      <alignment horizontal="center" vertical="center"/>
    </xf>
    <xf numFmtId="0" fontId="0" fillId="0" borderId="0" xfId="0" applyFont="1" applyAlignment="1"/>
    <xf numFmtId="0" fontId="0" fillId="0" borderId="0" xfId="0" applyFont="1" applyFill="1" applyAlignment="1">
      <alignment horizontal="left" vertical="center"/>
    </xf>
    <xf numFmtId="3" fontId="0" fillId="0" borderId="9" xfId="0" applyNumberFormat="1" applyFont="1" applyFill="1" applyBorder="1" applyAlignment="1">
      <alignment horizontal="center" vertical="center" wrapText="1"/>
    </xf>
    <xf numFmtId="0" fontId="7" fillId="0" borderId="0" xfId="0" applyFont="1" applyBorder="1" applyAlignment="1">
      <alignment horizontal="left" vertical="center"/>
    </xf>
    <xf numFmtId="0" fontId="15" fillId="0" borderId="0" xfId="0" applyFont="1" applyAlignment="1">
      <alignment vertical="center" wrapText="1"/>
    </xf>
    <xf numFmtId="0" fontId="7" fillId="0" borderId="0" xfId="0" applyFont="1" applyAlignment="1">
      <alignment vertical="center"/>
    </xf>
    <xf numFmtId="0" fontId="0" fillId="0" borderId="1" xfId="0" applyFont="1" applyFill="1" applyBorder="1"/>
    <xf numFmtId="0" fontId="14" fillId="5" borderId="1" xfId="11" applyFont="1" applyFill="1" applyBorder="1" applyAlignment="1">
      <alignment horizontal="center" vertical="center" wrapText="1"/>
    </xf>
    <xf numFmtId="0" fontId="8" fillId="0" borderId="0" xfId="11" applyFont="1"/>
    <xf numFmtId="0" fontId="14" fillId="6" borderId="1" xfId="11" applyFont="1" applyFill="1" applyBorder="1" applyAlignment="1">
      <alignment horizontal="center" vertical="center" wrapText="1"/>
    </xf>
    <xf numFmtId="0" fontId="15" fillId="6" borderId="1" xfId="11" applyFont="1" applyFill="1" applyBorder="1" applyAlignment="1">
      <alignment vertical="center" wrapText="1"/>
    </xf>
    <xf numFmtId="0" fontId="0" fillId="0" borderId="1" xfId="0" applyFont="1" applyBorder="1" applyAlignment="1">
      <alignment wrapText="1"/>
    </xf>
    <xf numFmtId="0" fontId="15" fillId="0" borderId="1" xfId="0" applyFont="1" applyBorder="1" applyAlignment="1">
      <alignment horizontal="justify" vertical="center" wrapText="1"/>
    </xf>
    <xf numFmtId="0" fontId="0" fillId="0" borderId="1" xfId="0" applyFont="1" applyFill="1" applyBorder="1" applyAlignment="1">
      <alignment horizontal="center" wrapText="1"/>
    </xf>
    <xf numFmtId="0" fontId="14" fillId="0" borderId="1" xfId="0" applyFont="1" applyBorder="1" applyAlignment="1">
      <alignment horizontal="left" vertical="center" wrapText="1" indent="3"/>
    </xf>
    <xf numFmtId="0" fontId="0" fillId="0" borderId="1" xfId="0" applyFont="1" applyBorder="1" applyAlignment="1">
      <alignment horizontal="center" wrapText="1"/>
    </xf>
    <xf numFmtId="0" fontId="15" fillId="0" borderId="1" xfId="0" applyFont="1" applyBorder="1" applyAlignment="1">
      <alignment vertical="center" wrapText="1"/>
    </xf>
    <xf numFmtId="3" fontId="7" fillId="0" borderId="1" xfId="7" applyNumberFormat="1" applyFont="1" applyFill="1" applyBorder="1" applyAlignment="1">
      <alignment horizontal="center" vertical="center"/>
      <protection locked="0"/>
    </xf>
    <xf numFmtId="10" fontId="7" fillId="0" borderId="1" xfId="12" applyNumberFormat="1" applyFont="1" applyFill="1" applyBorder="1" applyAlignment="1" applyProtection="1">
      <alignment horizontal="center" vertical="center" wrapText="1"/>
      <protection locked="0"/>
    </xf>
    <xf numFmtId="14" fontId="7" fillId="0" borderId="1" xfId="0" applyNumberFormat="1" applyFont="1" applyBorder="1" applyAlignment="1">
      <alignment horizontal="center" vertical="center"/>
    </xf>
    <xf numFmtId="0" fontId="6" fillId="0" borderId="1" xfId="0" applyFont="1" applyBorder="1" applyAlignment="1">
      <alignment wrapText="1"/>
    </xf>
    <xf numFmtId="3" fontId="0" fillId="0" borderId="1" xfId="11" quotePrefix="1" applyNumberFormat="1" applyFont="1" applyFill="1" applyBorder="1" applyAlignment="1">
      <alignment horizontal="center" vertical="center" wrapText="1"/>
    </xf>
    <xf numFmtId="3" fontId="0" fillId="0" borderId="1" xfId="11" quotePrefix="1" applyNumberFormat="1" applyFont="1" applyFill="1" applyBorder="1" applyAlignment="1">
      <alignment horizontal="center" vertical="center"/>
    </xf>
    <xf numFmtId="3" fontId="0" fillId="0" borderId="1" xfId="11" quotePrefix="1" applyNumberFormat="1" applyFont="1" applyBorder="1" applyAlignment="1">
      <alignment horizontal="center" vertical="center"/>
    </xf>
    <xf numFmtId="0" fontId="15" fillId="0" borderId="0" xfId="0" applyFont="1" applyAlignment="1">
      <alignment horizontal="left" vertical="center" wrapText="1"/>
    </xf>
    <xf numFmtId="0" fontId="10" fillId="6" borderId="10" xfId="0" applyFont="1" applyFill="1" applyBorder="1" applyAlignment="1">
      <alignment vertical="center"/>
    </xf>
    <xf numFmtId="0" fontId="10" fillId="6" borderId="9" xfId="0" applyFont="1" applyFill="1" applyBorder="1" applyAlignment="1">
      <alignment vertical="center"/>
    </xf>
    <xf numFmtId="0" fontId="27" fillId="6" borderId="10" xfId="0" applyFont="1" applyFill="1" applyBorder="1" applyAlignment="1">
      <alignment vertical="center"/>
    </xf>
    <xf numFmtId="0" fontId="27" fillId="6" borderId="9" xfId="0" applyFont="1" applyFill="1" applyBorder="1" applyAlignment="1">
      <alignment vertical="center"/>
    </xf>
    <xf numFmtId="0" fontId="25" fillId="6" borderId="2" xfId="0" applyFont="1" applyFill="1" applyBorder="1" applyAlignment="1">
      <alignment vertical="center"/>
    </xf>
    <xf numFmtId="0" fontId="25" fillId="6" borderId="10" xfId="0" applyFont="1" applyFill="1" applyBorder="1" applyAlignment="1">
      <alignment vertical="center"/>
    </xf>
    <xf numFmtId="0" fontId="7" fillId="9" borderId="0" xfId="0" applyFont="1" applyFill="1"/>
    <xf numFmtId="0" fontId="29" fillId="9" borderId="0" xfId="0" applyFont="1" applyFill="1"/>
    <xf numFmtId="0" fontId="29" fillId="9" borderId="0" xfId="0" applyFont="1" applyFill="1" applyAlignment="1"/>
    <xf numFmtId="10" fontId="10" fillId="6" borderId="9" xfId="0" applyNumberFormat="1" applyFont="1" applyFill="1" applyBorder="1" applyAlignment="1">
      <alignment vertical="center"/>
    </xf>
    <xf numFmtId="3" fontId="7" fillId="5" borderId="1" xfId="0" quotePrefix="1" applyNumberFormat="1" applyFont="1" applyFill="1" applyBorder="1" applyAlignment="1">
      <alignment vertical="center" wrapText="1"/>
    </xf>
    <xf numFmtId="0" fontId="17" fillId="5" borderId="1" xfId="0" applyFont="1" applyFill="1" applyBorder="1" applyAlignment="1">
      <alignment vertical="center" wrapText="1"/>
    </xf>
    <xf numFmtId="0" fontId="7" fillId="8" borderId="1" xfId="0" applyFont="1" applyFill="1" applyBorder="1" applyAlignment="1">
      <alignment horizontal="center" vertical="center" wrapText="1"/>
    </xf>
    <xf numFmtId="0" fontId="17" fillId="5" borderId="2" xfId="0" applyFont="1" applyFill="1" applyBorder="1" applyAlignment="1">
      <alignment vertical="center" wrapText="1"/>
    </xf>
    <xf numFmtId="3" fontId="7" fillId="5" borderId="9" xfId="0" quotePrefix="1" applyNumberFormat="1" applyFont="1" applyFill="1" applyBorder="1" applyAlignment="1">
      <alignment vertical="center" wrapText="1"/>
    </xf>
    <xf numFmtId="3" fontId="7" fillId="5" borderId="8" xfId="0" quotePrefix="1" applyNumberFormat="1" applyFont="1" applyFill="1" applyBorder="1" applyAlignment="1">
      <alignment vertical="center" wrapText="1"/>
    </xf>
    <xf numFmtId="3" fontId="7" fillId="5" borderId="6" xfId="0" quotePrefix="1" applyNumberFormat="1" applyFont="1" applyFill="1" applyBorder="1" applyAlignment="1">
      <alignment vertical="center" wrapText="1"/>
    </xf>
    <xf numFmtId="0" fontId="7" fillId="8" borderId="2" xfId="0" applyFont="1" applyFill="1" applyBorder="1" applyAlignment="1">
      <alignment vertical="center" wrapText="1"/>
    </xf>
    <xf numFmtId="0" fontId="7" fillId="5" borderId="1" xfId="0" applyFont="1" applyFill="1" applyBorder="1" applyAlignment="1">
      <alignment vertical="center" wrapText="1"/>
    </xf>
    <xf numFmtId="10" fontId="7" fillId="5" borderId="1" xfId="12" quotePrefix="1" applyNumberFormat="1" applyFont="1" applyFill="1" applyBorder="1" applyAlignment="1">
      <alignment vertical="center" wrapText="1"/>
    </xf>
    <xf numFmtId="0" fontId="0" fillId="0" borderId="8" xfId="0" applyFont="1" applyBorder="1"/>
    <xf numFmtId="0" fontId="14" fillId="5" borderId="8" xfId="0" applyFont="1" applyFill="1" applyBorder="1" applyAlignment="1">
      <alignment vertical="center" wrapText="1"/>
    </xf>
    <xf numFmtId="14" fontId="0" fillId="0" borderId="8" xfId="0" applyNumberFormat="1" applyFont="1" applyBorder="1" applyAlignment="1">
      <alignment horizontal="center" vertical="center" wrapText="1"/>
    </xf>
    <xf numFmtId="0" fontId="7" fillId="5" borderId="6" xfId="0" applyFont="1" applyFill="1" applyBorder="1" applyAlignment="1">
      <alignment horizontal="center" vertical="center" wrapText="1"/>
    </xf>
    <xf numFmtId="0" fontId="7" fillId="0" borderId="6" xfId="0" applyFont="1" applyFill="1" applyBorder="1" applyAlignment="1">
      <alignment vertical="center" wrapText="1"/>
    </xf>
    <xf numFmtId="0" fontId="0" fillId="5" borderId="8" xfId="0" applyFont="1" applyFill="1" applyBorder="1" applyAlignment="1">
      <alignment vertical="center" wrapText="1"/>
    </xf>
    <xf numFmtId="0" fontId="7" fillId="0" borderId="1" xfId="0" applyFont="1" applyBorder="1" applyAlignment="1">
      <alignment horizontal="center" vertical="center" wrapText="1"/>
    </xf>
    <xf numFmtId="0" fontId="0" fillId="0" borderId="1" xfId="0" applyFont="1" applyBorder="1" applyAlignment="1">
      <alignment horizontal="center" vertical="center" wrapText="1"/>
    </xf>
    <xf numFmtId="0" fontId="6" fillId="6" borderId="9" xfId="0" applyFont="1" applyFill="1" applyBorder="1" applyAlignment="1">
      <alignment horizontal="center" vertical="center" wrapText="1"/>
    </xf>
    <xf numFmtId="0" fontId="6" fillId="6" borderId="1" xfId="0" applyFont="1" applyFill="1" applyBorder="1" applyAlignment="1">
      <alignment horizontal="center" vertical="center" wrapText="1"/>
    </xf>
    <xf numFmtId="9" fontId="10" fillId="6" borderId="1" xfId="0" applyNumberFormat="1" applyFont="1" applyFill="1" applyBorder="1" applyAlignment="1">
      <alignment horizontal="center" vertical="center" wrapText="1"/>
    </xf>
    <xf numFmtId="0" fontId="10" fillId="0" borderId="1" xfId="0" applyFont="1" applyBorder="1" applyAlignment="1">
      <alignment horizontal="center" wrapText="1"/>
    </xf>
    <xf numFmtId="0" fontId="7" fillId="6" borderId="1" xfId="0" applyFont="1" applyFill="1" applyBorder="1" applyAlignment="1">
      <alignment horizontal="center" vertical="center"/>
    </xf>
    <xf numFmtId="3" fontId="10" fillId="0" borderId="1" xfId="0" applyNumberFormat="1" applyFont="1" applyBorder="1" applyAlignment="1">
      <alignment horizontal="center" vertical="center"/>
    </xf>
    <xf numFmtId="0" fontId="30" fillId="9" borderId="0" xfId="9" applyFont="1" applyFill="1" applyBorder="1"/>
    <xf numFmtId="0" fontId="31" fillId="0" borderId="0" xfId="0" applyFont="1"/>
    <xf numFmtId="0" fontId="29" fillId="9" borderId="19" xfId="0" applyFont="1" applyFill="1" applyBorder="1"/>
    <xf numFmtId="0" fontId="29" fillId="9" borderId="20" xfId="0" applyFont="1" applyFill="1" applyBorder="1"/>
    <xf numFmtId="0" fontId="6" fillId="6" borderId="2" xfId="0" applyFont="1" applyFill="1" applyBorder="1" applyAlignment="1">
      <alignment vertical="center"/>
    </xf>
    <xf numFmtId="0" fontId="6" fillId="6" borderId="10" xfId="0" applyFont="1" applyFill="1" applyBorder="1" applyAlignment="1">
      <alignment vertical="center" wrapText="1"/>
    </xf>
    <xf numFmtId="0" fontId="6" fillId="6" borderId="9" xfId="0" applyFont="1" applyFill="1" applyBorder="1" applyAlignment="1">
      <alignment vertical="center" wrapText="1"/>
    </xf>
    <xf numFmtId="0" fontId="15" fillId="6" borderId="2" xfId="0" applyFont="1" applyFill="1" applyBorder="1" applyAlignment="1">
      <alignment vertical="center"/>
    </xf>
    <xf numFmtId="3" fontId="15" fillId="6" borderId="10" xfId="0" applyNumberFormat="1" applyFont="1" applyFill="1" applyBorder="1" applyAlignment="1">
      <alignment vertical="center" wrapText="1"/>
    </xf>
    <xf numFmtId="3" fontId="15" fillId="6" borderId="9" xfId="0" applyNumberFormat="1" applyFont="1" applyFill="1" applyBorder="1" applyAlignment="1">
      <alignment vertical="center" wrapText="1"/>
    </xf>
    <xf numFmtId="0" fontId="15" fillId="6" borderId="10" xfId="0" applyFont="1" applyFill="1" applyBorder="1" applyAlignment="1">
      <alignment vertical="center" wrapText="1"/>
    </xf>
    <xf numFmtId="0" fontId="15" fillId="6" borderId="9" xfId="0" applyFont="1" applyFill="1" applyBorder="1" applyAlignment="1">
      <alignment vertical="center" wrapText="1"/>
    </xf>
    <xf numFmtId="0" fontId="27" fillId="6" borderId="2" xfId="0" applyFont="1" applyFill="1" applyBorder="1" applyAlignment="1">
      <alignment vertical="center"/>
    </xf>
    <xf numFmtId="0" fontId="15" fillId="6" borderId="10" xfId="0" applyFont="1" applyFill="1" applyBorder="1" applyAlignment="1">
      <alignment vertical="center"/>
    </xf>
    <xf numFmtId="0" fontId="15" fillId="6" borderId="9" xfId="0" applyFont="1" applyFill="1" applyBorder="1" applyAlignment="1">
      <alignment vertical="center"/>
    </xf>
    <xf numFmtId="0" fontId="10" fillId="6" borderId="10" xfId="0" applyFont="1" applyFill="1" applyBorder="1" applyAlignment="1">
      <alignment vertical="center" wrapText="1"/>
    </xf>
    <xf numFmtId="0" fontId="10" fillId="6" borderId="9" xfId="0" applyFont="1" applyFill="1" applyBorder="1" applyAlignment="1">
      <alignment vertical="center" wrapText="1"/>
    </xf>
    <xf numFmtId="0" fontId="0" fillId="6"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3" fontId="7" fillId="6" borderId="1" xfId="10" applyNumberFormat="1" applyFont="1" applyFill="1" applyBorder="1" applyAlignment="1">
      <alignment horizontal="center" vertical="center" wrapText="1"/>
    </xf>
    <xf numFmtId="3" fontId="7" fillId="6" borderId="1" xfId="10" applyNumberFormat="1" applyFont="1" applyFill="1" applyBorder="1" applyAlignment="1">
      <alignment wrapText="1"/>
    </xf>
    <xf numFmtId="3" fontId="7" fillId="6" borderId="1" xfId="10" applyNumberFormat="1" applyFont="1" applyFill="1" applyBorder="1"/>
    <xf numFmtId="0" fontId="14" fillId="6" borderId="1" xfId="0" applyFont="1" applyFill="1" applyBorder="1" applyAlignment="1">
      <alignment horizontal="center" vertical="center"/>
    </xf>
    <xf numFmtId="0" fontId="10" fillId="6" borderId="2" xfId="11" applyFont="1" applyFill="1" applyBorder="1" applyAlignment="1"/>
    <xf numFmtId="0" fontId="10" fillId="6" borderId="10" xfId="11" applyFont="1" applyFill="1" applyBorder="1" applyAlignment="1"/>
    <xf numFmtId="0" fontId="10" fillId="6" borderId="9" xfId="11" applyFont="1" applyFill="1" applyBorder="1" applyAlignment="1"/>
    <xf numFmtId="0" fontId="10" fillId="6" borderId="1" xfId="11" applyFont="1" applyFill="1" applyBorder="1" applyAlignment="1">
      <alignment horizontal="left"/>
    </xf>
    <xf numFmtId="0" fontId="10" fillId="6" borderId="1" xfId="11" applyFont="1" applyFill="1" applyBorder="1" applyAlignment="1"/>
    <xf numFmtId="0" fontId="10" fillId="6" borderId="1" xfId="11" applyFont="1" applyFill="1" applyBorder="1" applyAlignment="1">
      <alignment horizontal="center"/>
    </xf>
    <xf numFmtId="0" fontId="10" fillId="6" borderId="1" xfId="11" applyFont="1" applyFill="1" applyBorder="1" applyAlignment="1">
      <alignment horizontal="left" vertical="center"/>
    </xf>
    <xf numFmtId="0" fontId="10" fillId="6" borderId="1" xfId="11" applyFont="1" applyFill="1" applyBorder="1" applyAlignment="1">
      <alignment vertical="center"/>
    </xf>
    <xf numFmtId="0" fontId="10" fillId="6" borderId="1" xfId="11" applyFont="1" applyFill="1" applyBorder="1" applyAlignment="1">
      <alignment horizontal="center" vertical="center"/>
    </xf>
    <xf numFmtId="0" fontId="10" fillId="6" borderId="2" xfId="11" applyFont="1" applyFill="1" applyBorder="1" applyAlignment="1">
      <alignment vertical="center"/>
    </xf>
    <xf numFmtId="0" fontId="10" fillId="6" borderId="10" xfId="11" applyFont="1" applyFill="1" applyBorder="1" applyAlignment="1">
      <alignment vertical="center"/>
    </xf>
    <xf numFmtId="0" fontId="10" fillId="6" borderId="9" xfId="11" applyFont="1" applyFill="1" applyBorder="1" applyAlignment="1">
      <alignment horizontal="center" vertical="center"/>
    </xf>
    <xf numFmtId="0" fontId="10" fillId="6" borderId="10" xfId="0" applyFont="1" applyFill="1" applyBorder="1" applyAlignment="1">
      <alignment horizontal="center" vertical="center"/>
    </xf>
    <xf numFmtId="0" fontId="10" fillId="0" borderId="1" xfId="11" applyFont="1" applyFill="1" applyBorder="1" applyAlignment="1">
      <alignment horizontal="justify" vertical="center"/>
    </xf>
    <xf numFmtId="0" fontId="10" fillId="0" borderId="1" xfId="0" applyFont="1" applyFill="1" applyBorder="1" applyAlignment="1">
      <alignment horizontal="justify" vertical="top"/>
    </xf>
    <xf numFmtId="0" fontId="17" fillId="6" borderId="1" xfId="0" applyFont="1" applyFill="1" applyBorder="1" applyAlignment="1">
      <alignment horizontal="center" vertical="center" wrapText="1"/>
    </xf>
    <xf numFmtId="3" fontId="17" fillId="6" borderId="1" xfId="0" applyNumberFormat="1" applyFont="1" applyFill="1" applyBorder="1" applyAlignment="1">
      <alignment vertical="center" wrapText="1"/>
    </xf>
    <xf numFmtId="0" fontId="7" fillId="6" borderId="1" xfId="0" applyFont="1" applyFill="1" applyBorder="1" applyAlignment="1">
      <alignment horizontal="center" vertical="center" wrapText="1"/>
    </xf>
    <xf numFmtId="0" fontId="0" fillId="0" borderId="1" xfId="0" applyFont="1" applyFill="1" applyBorder="1" applyAlignment="1">
      <alignment vertical="center" wrapText="1"/>
    </xf>
    <xf numFmtId="3" fontId="10" fillId="0" borderId="1" xfId="0" applyNumberFormat="1" applyFont="1" applyFill="1" applyBorder="1" applyAlignment="1">
      <alignment horizontal="center" vertical="center" wrapText="1"/>
    </xf>
    <xf numFmtId="3" fontId="1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21" fillId="0" borderId="1" xfId="0" applyFont="1" applyFill="1" applyBorder="1" applyAlignment="1">
      <alignment horizontal="left" vertical="center" wrapText="1" indent="2"/>
    </xf>
    <xf numFmtId="0" fontId="6" fillId="0" borderId="1" xfId="0" applyFont="1" applyFill="1" applyBorder="1" applyAlignment="1">
      <alignment vertical="center" wrapText="1"/>
    </xf>
    <xf numFmtId="3" fontId="7" fillId="0" borderId="1" xfId="0" applyNumberFormat="1" applyFont="1" applyFill="1" applyBorder="1" applyAlignment="1">
      <alignment horizontal="center" vertical="center"/>
    </xf>
    <xf numFmtId="10" fontId="10" fillId="0" borderId="1" xfId="12" applyNumberFormat="1" applyFont="1" applyFill="1" applyBorder="1" applyAlignment="1">
      <alignment horizontal="center" vertical="center"/>
    </xf>
    <xf numFmtId="3" fontId="7" fillId="6" borderId="1" xfId="0" applyNumberFormat="1" applyFont="1" applyFill="1" applyBorder="1" applyAlignment="1">
      <alignment horizontal="center" vertical="center" wrapText="1"/>
    </xf>
    <xf numFmtId="3" fontId="7" fillId="6" borderId="1" xfId="0" applyNumberFormat="1" applyFont="1" applyFill="1" applyBorder="1" applyAlignment="1">
      <alignment horizontal="center" vertical="center"/>
    </xf>
    <xf numFmtId="0" fontId="7" fillId="6" borderId="1" xfId="0" applyFont="1" applyFill="1" applyBorder="1" applyAlignment="1">
      <alignment vertical="center"/>
    </xf>
    <xf numFmtId="0" fontId="14" fillId="6"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1" fontId="17" fillId="0" borderId="1" xfId="0" applyNumberFormat="1" applyFont="1" applyFill="1" applyBorder="1" applyAlignment="1">
      <alignment horizontal="center" vertical="center" wrapText="1"/>
    </xf>
    <xf numFmtId="0" fontId="10" fillId="0" borderId="19" xfId="0" applyFont="1" applyFill="1" applyBorder="1" applyAlignment="1"/>
    <xf numFmtId="0" fontId="10" fillId="0" borderId="20" xfId="0" applyFont="1" applyFill="1" applyBorder="1" applyAlignment="1"/>
    <xf numFmtId="0" fontId="30" fillId="9" borderId="15" xfId="9" applyFont="1" applyFill="1" applyBorder="1" applyAlignment="1"/>
    <xf numFmtId="0" fontId="0" fillId="0" borderId="16" xfId="0" applyFill="1" applyBorder="1" applyAlignment="1"/>
    <xf numFmtId="0" fontId="30" fillId="9" borderId="17" xfId="9" applyFont="1" applyFill="1" applyBorder="1" applyAlignment="1"/>
    <xf numFmtId="0" fontId="0" fillId="0" borderId="18" xfId="0" applyFill="1" applyBorder="1" applyAlignment="1"/>
    <xf numFmtId="0" fontId="10" fillId="0" borderId="0" xfId="0" applyFont="1" applyFill="1" applyAlignment="1"/>
    <xf numFmtId="3" fontId="26" fillId="6" borderId="1" xfId="7" applyFont="1" applyFill="1" applyBorder="1" applyAlignment="1" applyProtection="1">
      <alignment horizontal="center" vertical="center"/>
      <protection locked="0"/>
    </xf>
    <xf numFmtId="0" fontId="0" fillId="0" borderId="1" xfId="0" applyFont="1" applyBorder="1" applyAlignment="1">
      <alignment horizontal="center" vertical="center" wrapText="1"/>
    </xf>
    <xf numFmtId="0" fontId="7" fillId="0" borderId="0" xfId="0" applyFont="1" applyAlignment="1">
      <alignment horizontal="center" vertical="center" wrapText="1"/>
    </xf>
    <xf numFmtId="0" fontId="7" fillId="0" borderId="5"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0" fillId="5" borderId="8" xfId="0" applyFont="1" applyFill="1" applyBorder="1" applyAlignment="1">
      <alignment horizontal="center" vertical="center" wrapText="1"/>
    </xf>
    <xf numFmtId="0" fontId="0" fillId="5" borderId="21"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0" fillId="5" borderId="11" xfId="0" applyFont="1" applyFill="1" applyBorder="1" applyAlignment="1">
      <alignment horizontal="center" vertical="center" wrapText="1"/>
    </xf>
    <xf numFmtId="0" fontId="0" fillId="5" borderId="13" xfId="0" applyFont="1" applyFill="1" applyBorder="1" applyAlignment="1">
      <alignment horizontal="center" vertical="center" wrapText="1"/>
    </xf>
    <xf numFmtId="0" fontId="0" fillId="5" borderId="7" xfId="0" applyFont="1" applyFill="1" applyBorder="1" applyAlignment="1">
      <alignment horizontal="center" vertical="center" wrapText="1"/>
    </xf>
    <xf numFmtId="0" fontId="0" fillId="5" borderId="4" xfId="0" applyFont="1" applyFill="1" applyBorder="1" applyAlignment="1">
      <alignment horizontal="center" vertical="center" wrapText="1"/>
    </xf>
    <xf numFmtId="0" fontId="0" fillId="5" borderId="12" xfId="0" applyFont="1" applyFill="1" applyBorder="1" applyAlignment="1">
      <alignment horizontal="center" vertical="center" wrapText="1"/>
    </xf>
    <xf numFmtId="0" fontId="0" fillId="5" borderId="14"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7" fillId="0" borderId="3" xfId="0" applyFont="1" applyBorder="1" applyAlignment="1">
      <alignment horizontal="center"/>
    </xf>
    <xf numFmtId="0" fontId="7" fillId="0" borderId="5" xfId="0" applyFont="1" applyBorder="1" applyAlignment="1">
      <alignment horizontal="center"/>
    </xf>
    <xf numFmtId="0" fontId="7" fillId="0" borderId="7" xfId="0" applyFont="1" applyBorder="1" applyAlignment="1">
      <alignment horizontal="center"/>
    </xf>
    <xf numFmtId="0" fontId="7" fillId="0" borderId="4" xfId="0" applyFont="1" applyBorder="1" applyAlignment="1">
      <alignment horizontal="center"/>
    </xf>
    <xf numFmtId="0" fontId="14" fillId="5" borderId="1"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7" fillId="6" borderId="6" xfId="0" applyFont="1" applyFill="1" applyBorder="1" applyAlignment="1">
      <alignment vertical="center" wrapText="1"/>
    </xf>
    <xf numFmtId="0" fontId="7" fillId="6" borderId="1" xfId="0" applyFont="1" applyFill="1" applyBorder="1" applyAlignment="1">
      <alignment horizontal="center" vertical="center"/>
    </xf>
    <xf numFmtId="0" fontId="19" fillId="6" borderId="1" xfId="0" applyFont="1" applyFill="1" applyBorder="1" applyAlignment="1">
      <alignment vertical="center" wrapText="1"/>
    </xf>
    <xf numFmtId="0" fontId="7" fillId="6" borderId="1" xfId="0" applyFont="1" applyFill="1" applyBorder="1" applyAlignment="1">
      <alignment vertical="center" wrapText="1"/>
    </xf>
    <xf numFmtId="0" fontId="7" fillId="0" borderId="1" xfId="0" applyFont="1" applyBorder="1" applyAlignment="1">
      <alignment horizontal="center" vertical="center" wrapText="1"/>
    </xf>
    <xf numFmtId="0" fontId="17" fillId="0" borderId="1" xfId="0" applyFont="1" applyBorder="1" applyAlignment="1">
      <alignment vertical="center"/>
    </xf>
    <xf numFmtId="0" fontId="6" fillId="7" borderId="1"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9" xfId="0" applyFont="1" applyFill="1" applyBorder="1" applyAlignment="1">
      <alignment horizontal="center" vertical="center" wrapText="1"/>
    </xf>
    <xf numFmtId="9" fontId="10" fillId="6" borderId="1" xfId="0" applyNumberFormat="1" applyFont="1" applyFill="1" applyBorder="1" applyAlignment="1">
      <alignment horizontal="center" vertical="center" wrapText="1"/>
    </xf>
    <xf numFmtId="0" fontId="0" fillId="0" borderId="0" xfId="0" applyFont="1" applyBorder="1" applyAlignment="1">
      <alignment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0" xfId="0" applyFont="1" applyAlignment="1"/>
    <xf numFmtId="0" fontId="10" fillId="0" borderId="1" xfId="10" applyFont="1" applyFill="1" applyBorder="1" applyAlignment="1">
      <alignment horizontal="center" vertical="center" wrapText="1"/>
    </xf>
    <xf numFmtId="0" fontId="7" fillId="0" borderId="1" xfId="10" applyFont="1" applyFill="1" applyBorder="1" applyAlignment="1">
      <alignment horizontal="center" vertical="center" wrapText="1"/>
    </xf>
    <xf numFmtId="0" fontId="15" fillId="0" borderId="11"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8" xfId="0" applyFont="1" applyBorder="1" applyAlignment="1">
      <alignment horizontal="center" vertical="center" wrapText="1"/>
    </xf>
  </cellXfs>
  <cellStyles count="15">
    <cellStyle name="=C:\WINNT35\SYSTEM32\COMMAND.COM" xfId="3" xr:uid="{00000000-0005-0000-0000-000000000000}"/>
    <cellStyle name="greyed" xfId="6" xr:uid="{00000000-0005-0000-0000-000001000000}"/>
    <cellStyle name="Heading 1 2" xfId="1" xr:uid="{00000000-0005-0000-0000-000002000000}"/>
    <cellStyle name="Heading 2 2" xfId="4" xr:uid="{00000000-0005-0000-0000-000003000000}"/>
    <cellStyle name="HeadingTable" xfId="5" xr:uid="{00000000-0005-0000-0000-000004000000}"/>
    <cellStyle name="Link" xfId="9" builtinId="8"/>
    <cellStyle name="Normal" xfId="0" builtinId="0"/>
    <cellStyle name="Normal 2" xfId="2" xr:uid="{00000000-0005-0000-0000-000007000000}"/>
    <cellStyle name="Normal 2 2" xfId="11" xr:uid="{00000000-0005-0000-0000-000008000000}"/>
    <cellStyle name="Normal 2 2 2" xfId="8" xr:uid="{00000000-0005-0000-0000-000009000000}"/>
    <cellStyle name="Normal 2 4" xfId="14" xr:uid="{9BC60E5D-9B0F-4304-817D-E6B81D63DFF7}"/>
    <cellStyle name="Normal 2_CEBS 2009 38 Annex 1 (CP06rev2 FINREP templates)" xfId="13" xr:uid="{00000000-0005-0000-0000-00000A000000}"/>
    <cellStyle name="Normal_20 OPR" xfId="10" xr:uid="{00000000-0005-0000-0000-00000B000000}"/>
    <cellStyle name="optionalExposure" xfId="7" xr:uid="{00000000-0005-0000-0000-00000C000000}"/>
    <cellStyle name="Procent" xfId="12" builtinId="5"/>
  </cellStyles>
  <dxfs count="23">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00873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tabColor rgb="FF00B050"/>
    <pageSetUpPr fitToPage="1"/>
  </sheetPr>
  <dimension ref="A1:D63"/>
  <sheetViews>
    <sheetView showGridLines="0" tabSelected="1" zoomScale="80" zoomScaleNormal="80" workbookViewId="0">
      <pane ySplit="4" topLeftCell="A5" activePane="bottomLeft" state="frozen"/>
      <selection pane="bottomLeft"/>
    </sheetView>
  </sheetViews>
  <sheetFormatPr defaultColWidth="9.140625" defaultRowHeight="15" x14ac:dyDescent="0.25"/>
  <cols>
    <col min="1" max="1" width="4.140625" customWidth="1"/>
    <col min="2" max="2" width="12.42578125" customWidth="1"/>
    <col min="3" max="3" width="130" bestFit="1" customWidth="1"/>
    <col min="4" max="4" width="30.5703125" customWidth="1"/>
  </cols>
  <sheetData>
    <row r="1" spans="1:4" x14ac:dyDescent="0.25">
      <c r="D1" s="125"/>
    </row>
    <row r="2" spans="1:4" ht="21" x14ac:dyDescent="0.35">
      <c r="A2" s="59"/>
      <c r="B2" s="278" t="s">
        <v>658</v>
      </c>
      <c r="C2" s="59"/>
      <c r="D2" s="124"/>
    </row>
    <row r="3" spans="1:4" ht="15.75" thickBot="1" x14ac:dyDescent="0.3">
      <c r="B3" t="s">
        <v>631</v>
      </c>
    </row>
    <row r="4" spans="1:4" ht="15.75" thickBot="1" x14ac:dyDescent="0.3">
      <c r="A4" s="59"/>
      <c r="B4" s="279" t="s">
        <v>633</v>
      </c>
      <c r="C4" s="280" t="s">
        <v>634</v>
      </c>
    </row>
    <row r="5" spans="1:4" s="60" customFormat="1" ht="15.75" thickBot="1" x14ac:dyDescent="0.3">
      <c r="B5" s="111"/>
      <c r="C5" s="111"/>
    </row>
    <row r="6" spans="1:4" s="60" customFormat="1" ht="15.75" thickBot="1" x14ac:dyDescent="0.3">
      <c r="B6" s="332" t="s">
        <v>637</v>
      </c>
      <c r="C6" s="333"/>
    </row>
    <row r="7" spans="1:4" x14ac:dyDescent="0.25">
      <c r="A7" s="59"/>
      <c r="B7" s="334" t="s">
        <v>1</v>
      </c>
      <c r="C7" s="335" t="s">
        <v>642</v>
      </c>
    </row>
    <row r="8" spans="1:4" ht="15.75" thickBot="1" x14ac:dyDescent="0.3">
      <c r="A8" s="59"/>
      <c r="B8" s="336" t="s">
        <v>2</v>
      </c>
      <c r="C8" s="337" t="s">
        <v>643</v>
      </c>
    </row>
    <row r="9" spans="1:4" s="60" customFormat="1" ht="15.75" thickBot="1" x14ac:dyDescent="0.3">
      <c r="B9" s="338"/>
      <c r="C9" s="338"/>
    </row>
    <row r="10" spans="1:4" s="60" customFormat="1" ht="15.75" thickBot="1" x14ac:dyDescent="0.3">
      <c r="B10" s="332" t="s">
        <v>638</v>
      </c>
      <c r="C10" s="333"/>
    </row>
    <row r="11" spans="1:4" s="59" customFormat="1" ht="15.75" thickBot="1" x14ac:dyDescent="0.3">
      <c r="B11" s="336" t="s">
        <v>0</v>
      </c>
      <c r="C11" s="337" t="s">
        <v>644</v>
      </c>
    </row>
    <row r="12" spans="1:4" s="60" customFormat="1" ht="15.75" thickBot="1" x14ac:dyDescent="0.3">
      <c r="B12" s="338"/>
      <c r="C12" s="338"/>
    </row>
    <row r="13" spans="1:4" s="60" customFormat="1" ht="15.75" thickBot="1" x14ac:dyDescent="0.3">
      <c r="B13" s="332" t="s">
        <v>639</v>
      </c>
      <c r="C13" s="333"/>
    </row>
    <row r="14" spans="1:4" x14ac:dyDescent="0.25">
      <c r="A14" s="59"/>
      <c r="B14" s="334" t="s">
        <v>3</v>
      </c>
      <c r="C14" s="335" t="s">
        <v>645</v>
      </c>
    </row>
    <row r="15" spans="1:4" s="59" customFormat="1" ht="15.75" thickBot="1" x14ac:dyDescent="0.3">
      <c r="B15" s="336" t="s">
        <v>4</v>
      </c>
      <c r="C15" s="337" t="s">
        <v>646</v>
      </c>
    </row>
    <row r="16" spans="1:4" s="60" customFormat="1" ht="15.75" thickBot="1" x14ac:dyDescent="0.3">
      <c r="B16" s="338"/>
      <c r="C16" s="338"/>
    </row>
    <row r="17" spans="1:4" s="60" customFormat="1" ht="15.75" thickBot="1" x14ac:dyDescent="0.3">
      <c r="B17" s="332" t="s">
        <v>640</v>
      </c>
      <c r="C17" s="333"/>
    </row>
    <row r="18" spans="1:4" x14ac:dyDescent="0.25">
      <c r="A18" s="59"/>
      <c r="B18" s="334" t="s">
        <v>12</v>
      </c>
      <c r="C18" s="335" t="s">
        <v>353</v>
      </c>
    </row>
    <row r="19" spans="1:4" x14ac:dyDescent="0.25">
      <c r="A19" s="59"/>
      <c r="B19" s="334" t="s">
        <v>13</v>
      </c>
      <c r="C19" s="335" t="s">
        <v>354</v>
      </c>
      <c r="D19" s="59"/>
    </row>
    <row r="20" spans="1:4" s="59" customFormat="1" ht="15.75" thickBot="1" x14ac:dyDescent="0.3">
      <c r="B20" s="336" t="s">
        <v>14</v>
      </c>
      <c r="C20" s="337" t="s">
        <v>416</v>
      </c>
    </row>
    <row r="21" spans="1:4" s="60" customFormat="1" ht="15.75" thickBot="1" x14ac:dyDescent="0.3">
      <c r="B21" s="338"/>
      <c r="C21" s="338"/>
    </row>
    <row r="22" spans="1:4" s="60" customFormat="1" ht="15.75" thickBot="1" x14ac:dyDescent="0.3">
      <c r="B22" s="332" t="s">
        <v>641</v>
      </c>
      <c r="C22" s="333"/>
    </row>
    <row r="23" spans="1:4" x14ac:dyDescent="0.25">
      <c r="A23" s="59"/>
      <c r="B23" s="334" t="s">
        <v>15</v>
      </c>
      <c r="C23" s="335" t="s">
        <v>473</v>
      </c>
      <c r="D23" s="59"/>
    </row>
    <row r="24" spans="1:4" s="59" customFormat="1" ht="15.75" thickBot="1" x14ac:dyDescent="0.3">
      <c r="B24" s="336" t="s">
        <v>16</v>
      </c>
      <c r="C24" s="337" t="s">
        <v>647</v>
      </c>
    </row>
    <row r="25" spans="1:4" s="60" customFormat="1" ht="15.75" thickBot="1" x14ac:dyDescent="0.3">
      <c r="B25" s="338"/>
      <c r="C25" s="338"/>
    </row>
    <row r="26" spans="1:4" s="60" customFormat="1" ht="15.75" thickBot="1" x14ac:dyDescent="0.3">
      <c r="B26" s="332" t="s">
        <v>653</v>
      </c>
      <c r="C26" s="333"/>
    </row>
    <row r="27" spans="1:4" s="54" customFormat="1" x14ac:dyDescent="0.25">
      <c r="A27" s="59"/>
      <c r="B27" s="334" t="s">
        <v>8</v>
      </c>
      <c r="C27" s="335" t="s">
        <v>650</v>
      </c>
    </row>
    <row r="28" spans="1:4" s="59" customFormat="1" ht="15.75" thickBot="1" x14ac:dyDescent="0.3">
      <c r="B28" s="336" t="s">
        <v>9</v>
      </c>
      <c r="C28" s="337" t="s">
        <v>651</v>
      </c>
    </row>
    <row r="29" spans="1:4" s="60" customFormat="1" ht="15.75" thickBot="1" x14ac:dyDescent="0.3">
      <c r="B29" s="338"/>
      <c r="C29" s="338"/>
    </row>
    <row r="30" spans="1:4" s="60" customFormat="1" ht="15.75" thickBot="1" x14ac:dyDescent="0.3">
      <c r="B30" s="332" t="s">
        <v>654</v>
      </c>
      <c r="C30" s="333"/>
    </row>
    <row r="31" spans="1:4" x14ac:dyDescent="0.25">
      <c r="A31" s="59"/>
      <c r="B31" s="334" t="s">
        <v>5</v>
      </c>
      <c r="C31" s="335" t="s">
        <v>526</v>
      </c>
    </row>
    <row r="32" spans="1:4" x14ac:dyDescent="0.25">
      <c r="A32" s="59"/>
      <c r="B32" s="334" t="s">
        <v>6</v>
      </c>
      <c r="C32" s="335" t="s">
        <v>648</v>
      </c>
    </row>
    <row r="33" spans="1:4" s="59" customFormat="1" ht="15.75" thickBot="1" x14ac:dyDescent="0.3">
      <c r="B33" s="336" t="s">
        <v>7</v>
      </c>
      <c r="C33" s="337" t="s">
        <v>649</v>
      </c>
    </row>
    <row r="34" spans="1:4" s="60" customFormat="1" ht="15.75" thickBot="1" x14ac:dyDescent="0.3">
      <c r="B34" s="338"/>
      <c r="C34" s="338"/>
    </row>
    <row r="35" spans="1:4" s="60" customFormat="1" ht="15.75" thickBot="1" x14ac:dyDescent="0.3">
      <c r="B35" s="332" t="s">
        <v>655</v>
      </c>
      <c r="C35" s="333"/>
    </row>
    <row r="36" spans="1:4" s="59" customFormat="1" ht="15.75" thickBot="1" x14ac:dyDescent="0.3">
      <c r="B36" s="336" t="s">
        <v>11</v>
      </c>
      <c r="C36" s="337" t="s">
        <v>566</v>
      </c>
    </row>
    <row r="37" spans="1:4" s="60" customFormat="1" ht="15.75" thickBot="1" x14ac:dyDescent="0.3">
      <c r="B37" s="338"/>
      <c r="C37" s="338"/>
    </row>
    <row r="38" spans="1:4" s="60" customFormat="1" ht="15.75" thickBot="1" x14ac:dyDescent="0.3">
      <c r="B38" s="332" t="s">
        <v>656</v>
      </c>
      <c r="C38" s="333"/>
    </row>
    <row r="39" spans="1:4" s="59" customFormat="1" ht="15.75" thickBot="1" x14ac:dyDescent="0.3">
      <c r="B39" s="336" t="s">
        <v>10</v>
      </c>
      <c r="C39" s="337" t="s">
        <v>632</v>
      </c>
    </row>
    <row r="40" spans="1:4" s="60" customFormat="1" ht="15.75" thickBot="1" x14ac:dyDescent="0.3">
      <c r="B40" s="338"/>
      <c r="C40" s="338"/>
    </row>
    <row r="41" spans="1:4" s="60" customFormat="1" ht="15.75" thickBot="1" x14ac:dyDescent="0.3">
      <c r="B41" s="332" t="s">
        <v>657</v>
      </c>
      <c r="C41" s="333"/>
    </row>
    <row r="42" spans="1:4" s="59" customFormat="1" x14ac:dyDescent="0.25">
      <c r="B42" s="334" t="s">
        <v>18</v>
      </c>
      <c r="C42" s="335" t="s">
        <v>577</v>
      </c>
    </row>
    <row r="43" spans="1:4" x14ac:dyDescent="0.25">
      <c r="A43" s="50"/>
      <c r="B43" s="334" t="s">
        <v>19</v>
      </c>
      <c r="C43" s="335" t="s">
        <v>593</v>
      </c>
      <c r="D43" s="59"/>
    </row>
    <row r="44" spans="1:4" s="59" customFormat="1" ht="15.75" thickBot="1" x14ac:dyDescent="0.3">
      <c r="B44" s="336" t="s">
        <v>20</v>
      </c>
      <c r="C44" s="337" t="s">
        <v>652</v>
      </c>
    </row>
    <row r="45" spans="1:4" s="60" customFormat="1" x14ac:dyDescent="0.25">
      <c r="B45" s="338"/>
      <c r="C45" s="338"/>
    </row>
    <row r="46" spans="1:4" s="3" customFormat="1" x14ac:dyDescent="0.25">
      <c r="B46" s="117"/>
      <c r="C46" s="117"/>
      <c r="D46" s="117"/>
    </row>
    <row r="47" spans="1:4" s="3" customFormat="1" x14ac:dyDescent="0.25">
      <c r="B47" s="117"/>
      <c r="C47" s="117"/>
      <c r="D47" s="117"/>
    </row>
    <row r="48" spans="1:4" s="3" customFormat="1" x14ac:dyDescent="0.25">
      <c r="B48" s="117"/>
      <c r="C48" s="117"/>
      <c r="D48" s="117"/>
    </row>
    <row r="49" spans="2:4" s="3" customFormat="1" x14ac:dyDescent="0.25">
      <c r="B49" s="117"/>
      <c r="C49" s="117"/>
      <c r="D49" s="117"/>
    </row>
    <row r="50" spans="2:4" s="3" customFormat="1" x14ac:dyDescent="0.25">
      <c r="B50" s="117"/>
      <c r="C50" s="117"/>
      <c r="D50" s="117"/>
    </row>
    <row r="51" spans="2:4" s="3" customFormat="1" x14ac:dyDescent="0.25">
      <c r="B51" s="117"/>
      <c r="C51" s="117"/>
      <c r="D51" s="117"/>
    </row>
    <row r="52" spans="2:4" s="3" customFormat="1" x14ac:dyDescent="0.25">
      <c r="B52" s="117"/>
      <c r="C52" s="117"/>
      <c r="D52" s="117"/>
    </row>
    <row r="53" spans="2:4" s="3" customFormat="1" x14ac:dyDescent="0.25">
      <c r="B53" s="117"/>
      <c r="C53" s="117"/>
      <c r="D53" s="117"/>
    </row>
    <row r="54" spans="2:4" s="3" customFormat="1" x14ac:dyDescent="0.25">
      <c r="B54" s="117"/>
      <c r="C54" s="117"/>
      <c r="D54" s="117"/>
    </row>
    <row r="55" spans="2:4" s="3" customFormat="1" x14ac:dyDescent="0.25">
      <c r="B55" s="117"/>
      <c r="C55" s="117"/>
      <c r="D55" s="117"/>
    </row>
    <row r="56" spans="2:4" s="3" customFormat="1" x14ac:dyDescent="0.25">
      <c r="B56" s="117"/>
      <c r="C56" s="117"/>
      <c r="D56" s="117"/>
    </row>
    <row r="57" spans="2:4" s="3" customFormat="1" x14ac:dyDescent="0.25">
      <c r="B57" s="117"/>
      <c r="C57" s="117"/>
      <c r="D57" s="117"/>
    </row>
    <row r="58" spans="2:4" s="3" customFormat="1" x14ac:dyDescent="0.25">
      <c r="B58" s="117"/>
      <c r="C58" s="117"/>
      <c r="D58" s="117"/>
    </row>
    <row r="59" spans="2:4" s="3" customFormat="1" x14ac:dyDescent="0.25">
      <c r="B59" s="117"/>
      <c r="C59" s="117"/>
      <c r="D59" s="117"/>
    </row>
    <row r="60" spans="2:4" s="3" customFormat="1" x14ac:dyDescent="0.25">
      <c r="B60" s="117"/>
      <c r="C60" s="117"/>
      <c r="D60" s="117"/>
    </row>
    <row r="61" spans="2:4" s="3" customFormat="1" x14ac:dyDescent="0.25">
      <c r="B61" s="117"/>
      <c r="C61" s="117"/>
      <c r="D61" s="117"/>
    </row>
    <row r="62" spans="2:4" s="3" customFormat="1" x14ac:dyDescent="0.25">
      <c r="B62" s="117"/>
      <c r="C62" s="117"/>
      <c r="D62" s="117"/>
    </row>
    <row r="63" spans="2:4" s="3" customFormat="1" x14ac:dyDescent="0.25">
      <c r="B63" s="117"/>
      <c r="C63" s="117"/>
      <c r="D63" s="117"/>
    </row>
  </sheetData>
  <hyperlinks>
    <hyperlink ref="B11" location="'EU CC1'!A1" display="EU CC1" xr:uid="{52D334EA-C96E-4C60-A9B1-B0AFAE47E92D}"/>
    <hyperlink ref="B7" location="'EU OV1'!A1" display="EU OV1" xr:uid="{7D3D0758-3B54-41A5-A014-C4FB38ACC220}"/>
    <hyperlink ref="B8" location="'EU KM1'!A1" display="EU KM1" xr:uid="{6FEDE726-A9E5-4398-916B-779A515E1293}"/>
    <hyperlink ref="B14" location="'EU CCyB1'!A1" display="EU CCB1" xr:uid="{65903E1C-C819-420B-88EF-EA5670A5FCA8}"/>
    <hyperlink ref="B15" location="'EU CCyB2'!A1" display="EU CCyB2" xr:uid="{F9D99371-8301-4FB1-B6D9-0722383FE655}"/>
    <hyperlink ref="B31" location="'EU CCR1'!A1" display="EU CCR1" xr:uid="{DE7A3EAE-6C24-40DC-B985-13284CD61885}"/>
    <hyperlink ref="B32" location="'EU CCR2'!A1" display="EU CCR2" xr:uid="{B29B528C-AA43-499F-A0DA-D08A483D6177}"/>
    <hyperlink ref="B33" location="'EU CCR3'!A1" display="EU CCR3" xr:uid="{F740B2C0-0C05-4402-B351-7C71BD0CBBE8}"/>
    <hyperlink ref="B27" location="'EU CR4'!A1" display="EU CR4" xr:uid="{923043C5-B64A-4EFE-8C71-7C4E1CB899B8}"/>
    <hyperlink ref="B28" location="'EU CR5'!A1" display="EU CR5" xr:uid="{D203EB5D-E785-4781-8B63-78EB5A091F7D}"/>
    <hyperlink ref="B39" location="'EU OR1'!A1" display="EU OR1" xr:uid="{BEA02633-48FA-4BAF-8892-E34550882292}"/>
    <hyperlink ref="B36" location="'EU MR1'!A1" display="EU MR1" xr:uid="{B853FED8-7FC4-4B99-B4FB-F194B3F33097}"/>
    <hyperlink ref="B18" location="'EU LR1'!A1" display="EU LR1" xr:uid="{FDF6699B-8A91-463B-834E-DEED509DB791}"/>
    <hyperlink ref="B19" location="'EU LR2'!A1" display="EU LR2" xr:uid="{24085463-AE4B-4EAA-94F1-BBBC8F1504E0}"/>
    <hyperlink ref="B20" location="'EU LR3'!A1" display="EU LR3" xr:uid="{265BB459-746B-4C43-A0B8-288D0CE29516}"/>
    <hyperlink ref="B23" location="'EU LIQ1'!A1" display="EU LIQ1" xr:uid="{AA0A25C0-1BC5-4EBE-8687-0F521C997194}"/>
    <hyperlink ref="B24" location="'EU LIQ2'!A1" display="EU LIQ2" xr:uid="{68E4A2C0-F0D4-477B-909C-A0F67E80AC69}"/>
    <hyperlink ref="B42" location="'EU AE1'!A1" display="EU AE1" xr:uid="{DC1B2639-791B-40DD-98D6-081C33971C42}"/>
    <hyperlink ref="B43" location="'EU AE2'!A1" display="EU AE2" xr:uid="{D2D4100D-E55F-4DF8-A575-B95E04C08D46}"/>
    <hyperlink ref="B44" location="'EU AE3'!A1" display="EU AE3" xr:uid="{1FE9F5FF-9CE7-4B38-BAB5-B4C0F4B6F130}"/>
  </hyperlinks>
  <pageMargins left="0.70866141732283472" right="0.70866141732283472" top="0.78740157480314965" bottom="0.78740157480314965" header="0.31496062992125984" footer="0.31496062992125984"/>
  <pageSetup paperSize="9" scale="59" fitToHeight="0" orientation="portrait" r:id="rId1"/>
  <headerFooter>
    <oddHeader>&amp;F</oddHeader>
    <oddFooter>Side &amp;P af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Ark53">
    <pageSetUpPr fitToPage="1"/>
  </sheetPr>
  <dimension ref="A2:N41"/>
  <sheetViews>
    <sheetView showGridLines="0" zoomScale="80" zoomScaleNormal="80" zoomScaleSheetLayoutView="70" zoomScalePageLayoutView="80" workbookViewId="0"/>
  </sheetViews>
  <sheetFormatPr defaultColWidth="9.140625" defaultRowHeight="15" x14ac:dyDescent="0.25"/>
  <cols>
    <col min="1" max="1" width="4" style="58" customWidth="1"/>
    <col min="2" max="2" width="10.28515625" style="58" customWidth="1"/>
    <col min="3" max="3" width="63.28515625" style="58" customWidth="1"/>
    <col min="4" max="11" width="14.140625" style="58" customWidth="1"/>
    <col min="12" max="16384" width="9.140625" style="58"/>
  </cols>
  <sheetData>
    <row r="2" spans="1:14" x14ac:dyDescent="0.25">
      <c r="A2" s="6"/>
      <c r="B2" s="251" t="s">
        <v>473</v>
      </c>
      <c r="C2" s="251"/>
      <c r="D2" s="251"/>
      <c r="E2" s="251"/>
      <c r="F2" s="251"/>
      <c r="G2" s="251"/>
      <c r="H2" s="251"/>
      <c r="I2" s="251"/>
      <c r="J2" s="251"/>
      <c r="K2" s="251"/>
      <c r="M2" s="277" t="s">
        <v>630</v>
      </c>
    </row>
    <row r="3" spans="1:14" x14ac:dyDescent="0.25">
      <c r="A3" s="6"/>
      <c r="B3" s="37"/>
      <c r="C3" s="6"/>
      <c r="D3" s="6"/>
      <c r="E3" s="6"/>
      <c r="F3" s="6"/>
      <c r="G3" s="6"/>
      <c r="H3" s="6"/>
      <c r="I3" s="6"/>
      <c r="J3" s="6"/>
      <c r="K3" s="6"/>
    </row>
    <row r="4" spans="1:14" x14ac:dyDescent="0.25">
      <c r="A4" s="6"/>
      <c r="C4" s="38" t="s">
        <v>474</v>
      </c>
    </row>
    <row r="5" spans="1:14" x14ac:dyDescent="0.25">
      <c r="A5" s="6"/>
      <c r="C5" s="39"/>
    </row>
    <row r="6" spans="1:14" x14ac:dyDescent="0.25">
      <c r="A6" s="6"/>
      <c r="B6" s="40"/>
      <c r="C6" s="36"/>
      <c r="D6" s="41" t="s">
        <v>41</v>
      </c>
      <c r="E6" s="41" t="s">
        <v>42</v>
      </c>
      <c r="F6" s="41" t="s">
        <v>43</v>
      </c>
      <c r="G6" s="41" t="s">
        <v>53</v>
      </c>
      <c r="H6" s="41" t="s">
        <v>54</v>
      </c>
      <c r="I6" s="41" t="s">
        <v>78</v>
      </c>
      <c r="J6" s="41" t="s">
        <v>40</v>
      </c>
      <c r="K6" s="41" t="s">
        <v>79</v>
      </c>
    </row>
    <row r="7" spans="1:14" x14ac:dyDescent="0.25">
      <c r="A7" s="6"/>
      <c r="B7" s="36"/>
      <c r="C7" s="36"/>
      <c r="D7" s="360" t="s">
        <v>475</v>
      </c>
      <c r="E7" s="360"/>
      <c r="F7" s="360"/>
      <c r="G7" s="360"/>
      <c r="H7" s="361" t="s">
        <v>476</v>
      </c>
      <c r="I7" s="362"/>
      <c r="J7" s="362"/>
      <c r="K7" s="363"/>
    </row>
    <row r="8" spans="1:14" x14ac:dyDescent="0.25">
      <c r="A8" s="6"/>
      <c r="B8" s="263" t="s">
        <v>146</v>
      </c>
      <c r="C8" s="264" t="s">
        <v>477</v>
      </c>
      <c r="D8" s="265">
        <v>44560</v>
      </c>
      <c r="E8" s="265">
        <v>44469</v>
      </c>
      <c r="F8" s="265">
        <v>44377</v>
      </c>
      <c r="G8" s="265">
        <v>44286</v>
      </c>
      <c r="H8" s="265">
        <v>44560</v>
      </c>
      <c r="I8" s="265">
        <v>44469</v>
      </c>
      <c r="J8" s="265">
        <v>44377</v>
      </c>
      <c r="K8" s="265">
        <v>44286</v>
      </c>
      <c r="L8" s="138"/>
      <c r="M8" s="138"/>
      <c r="N8" s="138"/>
    </row>
    <row r="9" spans="1:14" x14ac:dyDescent="0.25">
      <c r="A9" s="6"/>
      <c r="B9" s="263" t="s">
        <v>147</v>
      </c>
      <c r="C9" s="264" t="s">
        <v>478</v>
      </c>
      <c r="D9" s="268">
        <v>12</v>
      </c>
      <c r="E9" s="268">
        <v>12</v>
      </c>
      <c r="F9" s="268">
        <v>12</v>
      </c>
      <c r="G9" s="268">
        <v>12</v>
      </c>
      <c r="H9" s="268">
        <v>12</v>
      </c>
      <c r="I9" s="268">
        <v>12</v>
      </c>
      <c r="J9" s="268">
        <v>12</v>
      </c>
      <c r="K9" s="268">
        <v>12</v>
      </c>
      <c r="L9" s="138"/>
      <c r="M9" s="138"/>
      <c r="N9" s="138"/>
    </row>
    <row r="10" spans="1:14" ht="15" customHeight="1" x14ac:dyDescent="0.25">
      <c r="A10" s="6"/>
      <c r="B10" s="129" t="s">
        <v>621</v>
      </c>
      <c r="C10" s="243"/>
      <c r="D10" s="243"/>
      <c r="E10" s="243"/>
      <c r="F10" s="243"/>
      <c r="G10" s="243"/>
      <c r="H10" s="243"/>
      <c r="I10" s="243"/>
      <c r="J10" s="243"/>
      <c r="K10" s="244"/>
      <c r="L10" s="138"/>
      <c r="M10" s="138"/>
      <c r="N10" s="138"/>
    </row>
    <row r="11" spans="1:14" x14ac:dyDescent="0.25">
      <c r="A11" s="6"/>
      <c r="B11" s="266">
        <v>1</v>
      </c>
      <c r="C11" s="267" t="s">
        <v>452</v>
      </c>
      <c r="D11" s="364"/>
      <c r="E11" s="364"/>
      <c r="F11" s="364"/>
      <c r="G11" s="364"/>
      <c r="H11" s="259">
        <v>2139.0403668238582</v>
      </c>
      <c r="I11" s="259">
        <v>2092.4498267666918</v>
      </c>
      <c r="J11" s="259">
        <v>2067.8501240586088</v>
      </c>
      <c r="K11" s="259">
        <v>2046.629048346</v>
      </c>
      <c r="L11" s="138"/>
      <c r="M11" s="138"/>
      <c r="N11" s="138"/>
    </row>
    <row r="12" spans="1:14" ht="15" customHeight="1" x14ac:dyDescent="0.25">
      <c r="A12" s="6"/>
      <c r="B12" s="129" t="s">
        <v>622</v>
      </c>
      <c r="C12" s="243"/>
      <c r="D12" s="243"/>
      <c r="E12" s="243"/>
      <c r="F12" s="243"/>
      <c r="G12" s="243"/>
      <c r="H12" s="243"/>
      <c r="I12" s="243"/>
      <c r="J12" s="243"/>
      <c r="K12" s="244"/>
      <c r="L12" s="138"/>
      <c r="M12" s="138"/>
      <c r="N12" s="138"/>
    </row>
    <row r="13" spans="1:14" x14ac:dyDescent="0.25">
      <c r="A13" s="6"/>
      <c r="B13" s="164">
        <v>2</v>
      </c>
      <c r="C13" s="88" t="s">
        <v>479</v>
      </c>
      <c r="D13" s="253">
        <v>3841.1671741766663</v>
      </c>
      <c r="E13" s="253">
        <v>3762.8021430783333</v>
      </c>
      <c r="F13" s="253">
        <v>3666.4964452416666</v>
      </c>
      <c r="G13" s="253">
        <v>3585.3671832383334</v>
      </c>
      <c r="H13" s="253">
        <v>219.76841678712501</v>
      </c>
      <c r="I13" s="253">
        <v>215.66370443566669</v>
      </c>
      <c r="J13" s="253">
        <v>210.56844088466667</v>
      </c>
      <c r="K13" s="253">
        <v>207.232051237375</v>
      </c>
      <c r="L13" s="138"/>
      <c r="M13" s="138"/>
      <c r="N13" s="138"/>
    </row>
    <row r="14" spans="1:14" x14ac:dyDescent="0.25">
      <c r="A14" s="43"/>
      <c r="B14" s="164">
        <v>3</v>
      </c>
      <c r="C14" s="254" t="s">
        <v>435</v>
      </c>
      <c r="D14" s="253">
        <v>2717.0471735750002</v>
      </c>
      <c r="E14" s="253">
        <v>2669.4276670841668</v>
      </c>
      <c r="F14" s="253">
        <v>2604.4558695074998</v>
      </c>
      <c r="G14" s="253">
        <v>2535.3631378066666</v>
      </c>
      <c r="H14" s="253">
        <v>135.85235867874999</v>
      </c>
      <c r="I14" s="253">
        <v>133.47138335420837</v>
      </c>
      <c r="J14" s="253">
        <v>130.22279347537503</v>
      </c>
      <c r="K14" s="253">
        <v>126.76815689033333</v>
      </c>
      <c r="L14" s="138"/>
      <c r="M14" s="138"/>
      <c r="N14" s="138"/>
    </row>
    <row r="15" spans="1:14" x14ac:dyDescent="0.25">
      <c r="A15" s="43"/>
      <c r="B15" s="164">
        <v>4</v>
      </c>
      <c r="C15" s="254" t="s">
        <v>436</v>
      </c>
      <c r="D15" s="253">
        <v>834.40966724416683</v>
      </c>
      <c r="E15" s="253">
        <v>816.76643646749983</v>
      </c>
      <c r="F15" s="253">
        <v>800.0336056266666</v>
      </c>
      <c r="G15" s="253">
        <v>802.65750246249991</v>
      </c>
      <c r="H15" s="253">
        <v>83.916058108375012</v>
      </c>
      <c r="I15" s="253">
        <v>82.192321081458346</v>
      </c>
      <c r="J15" s="253">
        <v>80.345647409291672</v>
      </c>
      <c r="K15" s="253">
        <v>80.457283469541679</v>
      </c>
      <c r="L15" s="138"/>
      <c r="M15" s="138"/>
      <c r="N15" s="138"/>
    </row>
    <row r="16" spans="1:14" x14ac:dyDescent="0.25">
      <c r="A16" s="43"/>
      <c r="B16" s="164">
        <v>5</v>
      </c>
      <c r="C16" s="88" t="s">
        <v>480</v>
      </c>
      <c r="D16" s="253">
        <v>151.5709936866667</v>
      </c>
      <c r="E16" s="253">
        <v>141.06880618500003</v>
      </c>
      <c r="F16" s="253">
        <v>139.76364362083334</v>
      </c>
      <c r="G16" s="253">
        <v>141.74750193166668</v>
      </c>
      <c r="H16" s="253">
        <v>86.415225006500009</v>
      </c>
      <c r="I16" s="253">
        <v>84.419346735666679</v>
      </c>
      <c r="J16" s="253">
        <v>87.451798825833336</v>
      </c>
      <c r="K16" s="253">
        <v>92.75170175433334</v>
      </c>
      <c r="L16" s="138"/>
      <c r="M16" s="138"/>
      <c r="N16" s="138"/>
    </row>
    <row r="17" spans="1:14" ht="30" x14ac:dyDescent="0.25">
      <c r="A17" s="43"/>
      <c r="B17" s="164">
        <v>6</v>
      </c>
      <c r="C17" s="254" t="s">
        <v>481</v>
      </c>
      <c r="D17" s="253">
        <v>0</v>
      </c>
      <c r="E17" s="253">
        <v>0</v>
      </c>
      <c r="F17" s="253">
        <v>0</v>
      </c>
      <c r="G17" s="253">
        <v>0</v>
      </c>
      <c r="H17" s="253">
        <v>0</v>
      </c>
      <c r="I17" s="253">
        <v>0</v>
      </c>
      <c r="J17" s="253">
        <v>0</v>
      </c>
      <c r="K17" s="253">
        <v>0</v>
      </c>
      <c r="L17" s="138"/>
      <c r="M17" s="138"/>
      <c r="N17" s="138"/>
    </row>
    <row r="18" spans="1:14" x14ac:dyDescent="0.25">
      <c r="A18" s="43"/>
      <c r="B18" s="164">
        <v>7</v>
      </c>
      <c r="C18" s="254" t="s">
        <v>482</v>
      </c>
      <c r="D18" s="253">
        <v>151.5709936866667</v>
      </c>
      <c r="E18" s="253">
        <v>141.06880618500003</v>
      </c>
      <c r="F18" s="253">
        <v>139.76364362083334</v>
      </c>
      <c r="G18" s="253">
        <v>141.74750193166668</v>
      </c>
      <c r="H18" s="253">
        <v>86.415225006500009</v>
      </c>
      <c r="I18" s="253">
        <v>84.419346735666679</v>
      </c>
      <c r="J18" s="253">
        <v>87.451798825833336</v>
      </c>
      <c r="K18" s="253">
        <v>92.75170175433334</v>
      </c>
      <c r="L18" s="138"/>
      <c r="M18" s="138"/>
      <c r="N18" s="138"/>
    </row>
    <row r="19" spans="1:14" x14ac:dyDescent="0.25">
      <c r="A19" s="43"/>
      <c r="B19" s="164">
        <v>8</v>
      </c>
      <c r="C19" s="254" t="s">
        <v>483</v>
      </c>
      <c r="D19" s="258">
        <v>0</v>
      </c>
      <c r="E19" s="258">
        <v>0</v>
      </c>
      <c r="F19" s="258">
        <v>0</v>
      </c>
      <c r="G19" s="258">
        <v>0</v>
      </c>
      <c r="H19" s="253">
        <v>0</v>
      </c>
      <c r="I19" s="253">
        <v>0</v>
      </c>
      <c r="J19" s="253">
        <v>0</v>
      </c>
      <c r="K19" s="253">
        <v>0</v>
      </c>
      <c r="L19" s="138"/>
      <c r="M19" s="138"/>
      <c r="N19" s="138"/>
    </row>
    <row r="20" spans="1:14" x14ac:dyDescent="0.25">
      <c r="A20" s="43"/>
      <c r="B20" s="164">
        <v>9</v>
      </c>
      <c r="C20" s="256" t="s">
        <v>484</v>
      </c>
      <c r="D20" s="366"/>
      <c r="E20" s="366"/>
      <c r="F20" s="366"/>
      <c r="G20" s="366"/>
      <c r="H20" s="257">
        <v>0</v>
      </c>
      <c r="I20" s="253">
        <v>0</v>
      </c>
      <c r="J20" s="253">
        <v>0</v>
      </c>
      <c r="K20" s="253">
        <v>0</v>
      </c>
      <c r="L20" s="138"/>
      <c r="M20" s="138"/>
      <c r="N20" s="138"/>
    </row>
    <row r="21" spans="1:14" x14ac:dyDescent="0.25">
      <c r="A21" s="43"/>
      <c r="B21" s="164">
        <v>10</v>
      </c>
      <c r="C21" s="88" t="s">
        <v>485</v>
      </c>
      <c r="D21" s="259">
        <v>58.639963789166664</v>
      </c>
      <c r="E21" s="259">
        <v>61.661218824166667</v>
      </c>
      <c r="F21" s="259">
        <v>63.999197063333348</v>
      </c>
      <c r="G21" s="259">
        <v>64.608465242500003</v>
      </c>
      <c r="H21" s="253">
        <v>3.0441542212500003</v>
      </c>
      <c r="I21" s="253">
        <v>3.2121961274583337</v>
      </c>
      <c r="J21" s="253">
        <v>3.3480452434166672</v>
      </c>
      <c r="K21" s="253">
        <v>3.3792463352916666</v>
      </c>
      <c r="L21" s="138"/>
      <c r="M21" s="138"/>
      <c r="N21" s="138"/>
    </row>
    <row r="22" spans="1:14" ht="30" x14ac:dyDescent="0.25">
      <c r="A22" s="43"/>
      <c r="B22" s="164">
        <v>11</v>
      </c>
      <c r="C22" s="254" t="s">
        <v>486</v>
      </c>
      <c r="D22" s="253">
        <v>0.11805898083333334</v>
      </c>
      <c r="E22" s="253">
        <v>0.135931775</v>
      </c>
      <c r="F22" s="253">
        <v>0.15587867333333333</v>
      </c>
      <c r="G22" s="253">
        <v>0.15665518166666667</v>
      </c>
      <c r="H22" s="253">
        <v>0.11805898083333334</v>
      </c>
      <c r="I22" s="253">
        <v>0.135931775</v>
      </c>
      <c r="J22" s="253">
        <v>0.15587867333333333</v>
      </c>
      <c r="K22" s="253">
        <v>0.15665518166666667</v>
      </c>
      <c r="L22" s="138"/>
      <c r="M22" s="138"/>
      <c r="N22" s="138"/>
    </row>
    <row r="23" spans="1:14" ht="26.25" customHeight="1" x14ac:dyDescent="0.25">
      <c r="A23" s="43"/>
      <c r="B23" s="164">
        <v>12</v>
      </c>
      <c r="C23" s="254" t="s">
        <v>487</v>
      </c>
      <c r="D23" s="253">
        <v>0</v>
      </c>
      <c r="E23" s="253">
        <v>0</v>
      </c>
      <c r="F23" s="253">
        <v>0</v>
      </c>
      <c r="G23" s="253">
        <v>0</v>
      </c>
      <c r="H23" s="253">
        <v>0</v>
      </c>
      <c r="I23" s="253">
        <v>0</v>
      </c>
      <c r="J23" s="253">
        <v>0</v>
      </c>
      <c r="K23" s="253">
        <v>0</v>
      </c>
      <c r="L23" s="138"/>
      <c r="M23" s="138"/>
      <c r="N23" s="138"/>
    </row>
    <row r="24" spans="1:14" x14ac:dyDescent="0.25">
      <c r="A24" s="43"/>
      <c r="B24" s="164">
        <v>13</v>
      </c>
      <c r="C24" s="254" t="s">
        <v>488</v>
      </c>
      <c r="D24" s="253">
        <v>58.521904808333325</v>
      </c>
      <c r="E24" s="253">
        <v>61.525287049166671</v>
      </c>
      <c r="F24" s="253">
        <v>63.84331839</v>
      </c>
      <c r="G24" s="253">
        <v>64.451810060833338</v>
      </c>
      <c r="H24" s="253">
        <v>2.9260952404166667</v>
      </c>
      <c r="I24" s="253">
        <v>3.0762643524583333</v>
      </c>
      <c r="J24" s="253">
        <v>3.1921665700833337</v>
      </c>
      <c r="K24" s="253">
        <v>3.2225911536250003</v>
      </c>
      <c r="L24" s="138"/>
      <c r="M24" s="138"/>
      <c r="N24" s="138"/>
    </row>
    <row r="25" spans="1:14" x14ac:dyDescent="0.25">
      <c r="A25" s="43"/>
      <c r="B25" s="164">
        <v>14</v>
      </c>
      <c r="C25" s="88" t="s">
        <v>489</v>
      </c>
      <c r="D25" s="253">
        <v>34.272189070833335</v>
      </c>
      <c r="E25" s="253">
        <v>36.772628644999998</v>
      </c>
      <c r="F25" s="253">
        <v>34.158144767499998</v>
      </c>
      <c r="G25" s="253">
        <v>30.865597365833338</v>
      </c>
      <c r="H25" s="253">
        <v>34.272189070833335</v>
      </c>
      <c r="I25" s="253">
        <v>36.772628644999998</v>
      </c>
      <c r="J25" s="253">
        <v>34.158144767499998</v>
      </c>
      <c r="K25" s="253">
        <v>30.865597365833338</v>
      </c>
      <c r="L25" s="140"/>
      <c r="M25" s="140"/>
      <c r="N25" s="140"/>
    </row>
    <row r="26" spans="1:14" x14ac:dyDescent="0.25">
      <c r="A26" s="43"/>
      <c r="B26" s="164">
        <v>15</v>
      </c>
      <c r="C26" s="88" t="s">
        <v>490</v>
      </c>
      <c r="D26" s="258">
        <v>963.59096514583314</v>
      </c>
      <c r="E26" s="258">
        <v>917.53134119749996</v>
      </c>
      <c r="F26" s="258">
        <v>945.89936200333341</v>
      </c>
      <c r="G26" s="258">
        <v>832.83546095000008</v>
      </c>
      <c r="H26" s="253">
        <v>48.179548257291678</v>
      </c>
      <c r="I26" s="253">
        <v>45.876567059875008</v>
      </c>
      <c r="J26" s="253">
        <v>47.29496810016667</v>
      </c>
      <c r="K26" s="253">
        <v>41.641773047500003</v>
      </c>
      <c r="L26" s="138"/>
      <c r="M26" s="138"/>
      <c r="N26" s="138"/>
    </row>
    <row r="27" spans="1:14" x14ac:dyDescent="0.25">
      <c r="A27" s="43"/>
      <c r="B27" s="255">
        <v>16</v>
      </c>
      <c r="C27" s="260" t="s">
        <v>624</v>
      </c>
      <c r="D27" s="367"/>
      <c r="E27" s="367"/>
      <c r="F27" s="367"/>
      <c r="G27" s="367"/>
      <c r="H27" s="257">
        <v>391.67953334299995</v>
      </c>
      <c r="I27" s="253">
        <v>385.94444300366666</v>
      </c>
      <c r="J27" s="253">
        <v>382.82139782158328</v>
      </c>
      <c r="K27" s="253">
        <v>379.16350089545836</v>
      </c>
      <c r="L27" s="138"/>
      <c r="M27" s="138"/>
      <c r="N27" s="138"/>
    </row>
    <row r="28" spans="1:14" ht="15" customHeight="1" x14ac:dyDescent="0.25">
      <c r="A28" s="43"/>
      <c r="B28" s="129" t="s">
        <v>623</v>
      </c>
      <c r="C28" s="243"/>
      <c r="D28" s="243"/>
      <c r="E28" s="243"/>
      <c r="F28" s="243"/>
      <c r="G28" s="243"/>
      <c r="H28" s="243"/>
      <c r="I28" s="243"/>
      <c r="J28" s="243"/>
      <c r="K28" s="244"/>
      <c r="L28" s="138"/>
      <c r="M28" s="138"/>
      <c r="N28" s="138"/>
    </row>
    <row r="29" spans="1:14" x14ac:dyDescent="0.25">
      <c r="A29" s="43"/>
      <c r="B29" s="164">
        <v>17</v>
      </c>
      <c r="C29" s="261" t="s">
        <v>491</v>
      </c>
      <c r="D29" s="253">
        <v>0</v>
      </c>
      <c r="E29" s="253">
        <v>0</v>
      </c>
      <c r="F29" s="253">
        <v>0</v>
      </c>
      <c r="G29" s="253">
        <v>0</v>
      </c>
      <c r="H29" s="253">
        <v>0</v>
      </c>
      <c r="I29" s="253">
        <v>0</v>
      </c>
      <c r="J29" s="253">
        <v>0</v>
      </c>
      <c r="K29" s="253">
        <v>0</v>
      </c>
      <c r="L29" s="138"/>
      <c r="M29" s="138"/>
      <c r="N29" s="138"/>
    </row>
    <row r="30" spans="1:14" ht="30.75" customHeight="1" x14ac:dyDescent="0.25">
      <c r="A30" s="43"/>
      <c r="B30" s="164">
        <v>18</v>
      </c>
      <c r="C30" s="261" t="s">
        <v>492</v>
      </c>
      <c r="D30" s="253">
        <v>66.307900321666679</v>
      </c>
      <c r="E30" s="253">
        <v>65.083470995833338</v>
      </c>
      <c r="F30" s="253">
        <v>63.040696209166668</v>
      </c>
      <c r="G30" s="253">
        <v>62.65508872416666</v>
      </c>
      <c r="H30" s="253">
        <v>58.403512096250005</v>
      </c>
      <c r="I30" s="253">
        <v>58.274612217916662</v>
      </c>
      <c r="J30" s="253">
        <v>56.887013177083332</v>
      </c>
      <c r="K30" s="253">
        <v>56.540408861249993</v>
      </c>
      <c r="L30" s="138"/>
      <c r="M30" s="138"/>
      <c r="N30" s="138"/>
    </row>
    <row r="31" spans="1:14" s="61" customFormat="1" x14ac:dyDescent="0.25">
      <c r="A31" s="43"/>
      <c r="B31" s="164">
        <v>19</v>
      </c>
      <c r="C31" s="261" t="s">
        <v>493</v>
      </c>
      <c r="D31" s="253">
        <v>38.201382751666664</v>
      </c>
      <c r="E31" s="253">
        <v>38.679860206666667</v>
      </c>
      <c r="F31" s="253">
        <v>34.143675183333329</v>
      </c>
      <c r="G31" s="253">
        <v>30.937099064166663</v>
      </c>
      <c r="H31" s="253">
        <v>38.201382751666664</v>
      </c>
      <c r="I31" s="253">
        <v>38.679860206666667</v>
      </c>
      <c r="J31" s="253">
        <v>34.143675183333329</v>
      </c>
      <c r="K31" s="253">
        <v>30.937099064166663</v>
      </c>
      <c r="L31" s="139"/>
      <c r="M31" s="139"/>
      <c r="N31" s="139"/>
    </row>
    <row r="32" spans="1:14" ht="60" x14ac:dyDescent="0.25">
      <c r="A32" s="43"/>
      <c r="B32" s="164" t="s">
        <v>148</v>
      </c>
      <c r="C32" s="261" t="s">
        <v>494</v>
      </c>
      <c r="D32" s="367"/>
      <c r="E32" s="367"/>
      <c r="F32" s="367"/>
      <c r="G32" s="367"/>
      <c r="H32" s="253">
        <v>0</v>
      </c>
      <c r="I32" s="253">
        <v>0</v>
      </c>
      <c r="J32" s="253">
        <v>0</v>
      </c>
      <c r="K32" s="253">
        <v>0</v>
      </c>
      <c r="L32" s="138"/>
      <c r="M32" s="138"/>
      <c r="N32" s="138"/>
    </row>
    <row r="33" spans="1:14" ht="30" x14ac:dyDescent="0.25">
      <c r="A33" s="43"/>
      <c r="B33" s="164" t="s">
        <v>149</v>
      </c>
      <c r="C33" s="261" t="s">
        <v>495</v>
      </c>
      <c r="D33" s="367"/>
      <c r="E33" s="367"/>
      <c r="F33" s="367"/>
      <c r="G33" s="367"/>
      <c r="H33" s="253">
        <v>0</v>
      </c>
      <c r="I33" s="253">
        <v>0</v>
      </c>
      <c r="J33" s="253">
        <v>0</v>
      </c>
      <c r="K33" s="253">
        <v>0</v>
      </c>
      <c r="L33" s="138"/>
      <c r="M33" s="138"/>
      <c r="N33" s="138"/>
    </row>
    <row r="34" spans="1:14" s="61" customFormat="1" x14ac:dyDescent="0.25">
      <c r="A34" s="43"/>
      <c r="B34" s="102">
        <v>20</v>
      </c>
      <c r="C34" s="88" t="s">
        <v>625</v>
      </c>
      <c r="D34" s="253">
        <v>104.50928307333334</v>
      </c>
      <c r="E34" s="253">
        <v>103.7633312025</v>
      </c>
      <c r="F34" s="253">
        <v>97.184371392499997</v>
      </c>
      <c r="G34" s="253">
        <v>93.592187788333334</v>
      </c>
      <c r="H34" s="253">
        <v>96.604894847916682</v>
      </c>
      <c r="I34" s="253">
        <v>96.954472424583329</v>
      </c>
      <c r="J34" s="253">
        <v>91.030688360416661</v>
      </c>
      <c r="K34" s="253">
        <v>87.47750792541666</v>
      </c>
      <c r="L34" s="139"/>
      <c r="M34" s="139"/>
      <c r="N34" s="139"/>
    </row>
    <row r="35" spans="1:14" x14ac:dyDescent="0.25">
      <c r="A35" s="43"/>
      <c r="B35" s="164" t="s">
        <v>24</v>
      </c>
      <c r="C35" s="254" t="s">
        <v>496</v>
      </c>
      <c r="D35" s="253">
        <v>0</v>
      </c>
      <c r="E35" s="253">
        <v>0</v>
      </c>
      <c r="F35" s="253">
        <v>0</v>
      </c>
      <c r="G35" s="253">
        <v>0</v>
      </c>
      <c r="H35" s="253">
        <v>0</v>
      </c>
      <c r="I35" s="253">
        <v>0</v>
      </c>
      <c r="J35" s="253">
        <v>0</v>
      </c>
      <c r="K35" s="253">
        <v>0</v>
      </c>
      <c r="L35" s="138"/>
      <c r="M35" s="138"/>
      <c r="N35" s="138"/>
    </row>
    <row r="36" spans="1:14" x14ac:dyDescent="0.25">
      <c r="A36" s="43"/>
      <c r="B36" s="164" t="s">
        <v>25</v>
      </c>
      <c r="C36" s="254" t="s">
        <v>497</v>
      </c>
      <c r="D36" s="253">
        <v>0</v>
      </c>
      <c r="E36" s="253">
        <v>0</v>
      </c>
      <c r="F36" s="253">
        <v>0</v>
      </c>
      <c r="G36" s="253">
        <v>0</v>
      </c>
      <c r="H36" s="253">
        <v>0</v>
      </c>
      <c r="I36" s="253">
        <v>0</v>
      </c>
      <c r="J36" s="253">
        <v>0</v>
      </c>
      <c r="K36" s="253">
        <v>0</v>
      </c>
      <c r="L36" s="138"/>
      <c r="M36" s="138"/>
      <c r="N36" s="138"/>
    </row>
    <row r="37" spans="1:14" x14ac:dyDescent="0.25">
      <c r="A37" s="6"/>
      <c r="B37" s="164" t="s">
        <v>26</v>
      </c>
      <c r="C37" s="254" t="s">
        <v>498</v>
      </c>
      <c r="D37" s="253">
        <v>104.50928307333334</v>
      </c>
      <c r="E37" s="253">
        <v>103.7633312025</v>
      </c>
      <c r="F37" s="253">
        <v>97.184371392499997</v>
      </c>
      <c r="G37" s="253">
        <v>93.592187788333334</v>
      </c>
      <c r="H37" s="253">
        <v>96.604894847916682</v>
      </c>
      <c r="I37" s="253">
        <v>96.954472424583329</v>
      </c>
      <c r="J37" s="253">
        <v>91.030688360416661</v>
      </c>
      <c r="K37" s="253">
        <v>87.47750792541666</v>
      </c>
      <c r="L37" s="138"/>
      <c r="M37" s="138"/>
      <c r="N37" s="138"/>
    </row>
    <row r="38" spans="1:14" x14ac:dyDescent="0.25">
      <c r="A38" s="6"/>
      <c r="B38" s="129" t="s">
        <v>627</v>
      </c>
      <c r="C38" s="243"/>
      <c r="D38" s="243"/>
      <c r="E38" s="243"/>
      <c r="F38" s="243"/>
      <c r="G38" s="243"/>
      <c r="H38" s="243"/>
      <c r="I38" s="243"/>
      <c r="J38" s="243"/>
      <c r="K38" s="244"/>
      <c r="L38" s="138"/>
      <c r="M38" s="138"/>
      <c r="N38" s="138"/>
    </row>
    <row r="39" spans="1:14" x14ac:dyDescent="0.25">
      <c r="A39" s="6"/>
      <c r="B39" s="51">
        <v>21</v>
      </c>
      <c r="C39" s="114" t="s">
        <v>626</v>
      </c>
      <c r="D39" s="365"/>
      <c r="E39" s="365"/>
      <c r="F39" s="365"/>
      <c r="G39" s="365"/>
      <c r="H39" s="253">
        <v>2139.0403668238582</v>
      </c>
      <c r="I39" s="253">
        <v>2092.4498267666918</v>
      </c>
      <c r="J39" s="253">
        <v>2067.8501240586088</v>
      </c>
      <c r="K39" s="253">
        <v>2046.629048346</v>
      </c>
      <c r="L39" s="138"/>
      <c r="M39" s="138"/>
      <c r="N39" s="138"/>
    </row>
    <row r="40" spans="1:14" x14ac:dyDescent="0.25">
      <c r="A40" s="6"/>
      <c r="B40" s="51">
        <v>22</v>
      </c>
      <c r="C40" s="88" t="s">
        <v>628</v>
      </c>
      <c r="D40" s="365"/>
      <c r="E40" s="365"/>
      <c r="F40" s="365"/>
      <c r="G40" s="365"/>
      <c r="H40" s="253">
        <v>295.07463849508332</v>
      </c>
      <c r="I40" s="253">
        <v>288.98997057908326</v>
      </c>
      <c r="J40" s="253">
        <v>291.79070946116667</v>
      </c>
      <c r="K40" s="253">
        <v>291.6859929700417</v>
      </c>
      <c r="L40" s="138"/>
      <c r="M40" s="138"/>
      <c r="N40" s="138"/>
    </row>
    <row r="41" spans="1:14" x14ac:dyDescent="0.25">
      <c r="A41" s="6"/>
      <c r="B41" s="51">
        <v>23</v>
      </c>
      <c r="C41" s="88" t="s">
        <v>629</v>
      </c>
      <c r="D41" s="365"/>
      <c r="E41" s="365"/>
      <c r="F41" s="365"/>
      <c r="G41" s="365"/>
      <c r="H41" s="262">
        <v>7.3037753561564429</v>
      </c>
      <c r="I41" s="262">
        <v>7.2918102452553306</v>
      </c>
      <c r="J41" s="262">
        <v>7.1595951677089831</v>
      </c>
      <c r="K41" s="262">
        <v>7.1011470996778554</v>
      </c>
      <c r="L41" s="138"/>
      <c r="M41" s="138"/>
      <c r="N41" s="138"/>
    </row>
  </sheetData>
  <mergeCells count="10">
    <mergeCell ref="D7:G7"/>
    <mergeCell ref="H7:K7"/>
    <mergeCell ref="D11:G11"/>
    <mergeCell ref="D40:G40"/>
    <mergeCell ref="D41:G41"/>
    <mergeCell ref="D39:G39"/>
    <mergeCell ref="D20:G20"/>
    <mergeCell ref="D27:G27"/>
    <mergeCell ref="D32:G32"/>
    <mergeCell ref="D33:G33"/>
  </mergeCells>
  <hyperlinks>
    <hyperlink ref="M2" location="Indeks!A1" display="Indeks" xr:uid="{06D43F96-FD3F-47D9-8821-4316DAB01802}"/>
  </hyperlinks>
  <pageMargins left="0.70866141732283472" right="0.70866141732283472" top="0.78740157480314965" bottom="0.78740157480314965" header="0.31496062992125984" footer="0.31496062992125984"/>
  <pageSetup paperSize="9" scale="68" fitToHeight="0" orientation="landscape" r:id="rId1"/>
  <headerFooter>
    <oddHeader>&amp;F</oddHeader>
    <oddFooter>Side &amp;P af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Ark54">
    <pageSetUpPr fitToPage="1"/>
  </sheetPr>
  <dimension ref="A2:J47"/>
  <sheetViews>
    <sheetView showGridLines="0" zoomScale="80" zoomScaleNormal="80" zoomScalePageLayoutView="80" workbookViewId="0"/>
  </sheetViews>
  <sheetFormatPr defaultColWidth="9.140625" defaultRowHeight="15" x14ac:dyDescent="0.25"/>
  <cols>
    <col min="1" max="1" width="4" style="6" customWidth="1"/>
    <col min="2" max="2" width="9.140625" style="6"/>
    <col min="3" max="3" width="70.140625" style="6" customWidth="1"/>
    <col min="4" max="5" width="17.5703125" style="6" customWidth="1"/>
    <col min="6" max="6" width="17.5703125" style="73" customWidth="1"/>
    <col min="7" max="7" width="17.5703125" style="6" customWidth="1"/>
    <col min="8" max="8" width="20" style="6" customWidth="1"/>
    <col min="9" max="9" width="7.28515625" style="6" customWidth="1"/>
    <col min="10" max="10" width="7.85546875" style="6" customWidth="1"/>
    <col min="11" max="11" width="35.5703125" style="6" customWidth="1"/>
    <col min="12" max="16384" width="9.140625" style="6"/>
  </cols>
  <sheetData>
    <row r="2" spans="1:10" x14ac:dyDescent="0.25">
      <c r="A2" s="43"/>
      <c r="B2" s="251" t="s">
        <v>471</v>
      </c>
      <c r="C2" s="251"/>
      <c r="D2" s="251"/>
      <c r="E2" s="251"/>
      <c r="F2" s="251"/>
      <c r="G2" s="251"/>
      <c r="H2" s="251"/>
      <c r="J2" s="277" t="s">
        <v>630</v>
      </c>
    </row>
    <row r="3" spans="1:10" x14ac:dyDescent="0.25">
      <c r="B3" s="223" t="s">
        <v>472</v>
      </c>
    </row>
    <row r="5" spans="1:10" x14ac:dyDescent="0.25">
      <c r="D5" s="73"/>
      <c r="F5" s="6"/>
    </row>
    <row r="6" spans="1:10" x14ac:dyDescent="0.25">
      <c r="B6" s="369"/>
      <c r="C6" s="369"/>
      <c r="D6" s="269" t="s">
        <v>41</v>
      </c>
      <c r="E6" s="269" t="s">
        <v>42</v>
      </c>
      <c r="F6" s="269" t="s">
        <v>43</v>
      </c>
      <c r="G6" s="269" t="s">
        <v>53</v>
      </c>
      <c r="H6" s="5" t="s">
        <v>54</v>
      </c>
    </row>
    <row r="7" spans="1:10" x14ac:dyDescent="0.25">
      <c r="B7" s="369" t="s">
        <v>449</v>
      </c>
      <c r="C7" s="369"/>
      <c r="D7" s="368" t="s">
        <v>429</v>
      </c>
      <c r="E7" s="368"/>
      <c r="F7" s="368"/>
      <c r="G7" s="368"/>
      <c r="H7" s="368" t="s">
        <v>430</v>
      </c>
    </row>
    <row r="8" spans="1:10" ht="30" x14ac:dyDescent="0.25">
      <c r="B8" s="369"/>
      <c r="C8" s="369"/>
      <c r="D8" s="270" t="s">
        <v>445</v>
      </c>
      <c r="E8" s="270" t="s">
        <v>446</v>
      </c>
      <c r="F8" s="270" t="s">
        <v>447</v>
      </c>
      <c r="G8" s="270" t="s">
        <v>448</v>
      </c>
      <c r="H8" s="368"/>
    </row>
    <row r="9" spans="1:10" x14ac:dyDescent="0.25">
      <c r="B9" s="129" t="s">
        <v>450</v>
      </c>
      <c r="C9" s="243"/>
      <c r="D9" s="312"/>
      <c r="E9" s="312"/>
      <c r="F9" s="312"/>
      <c r="G9" s="312"/>
      <c r="H9" s="244"/>
    </row>
    <row r="10" spans="1:10" x14ac:dyDescent="0.25">
      <c r="B10" s="186">
        <v>1</v>
      </c>
      <c r="C10" s="318" t="s">
        <v>431</v>
      </c>
      <c r="D10" s="319">
        <v>785.3150928</v>
      </c>
      <c r="E10" s="319">
        <v>0</v>
      </c>
      <c r="F10" s="319">
        <v>0</v>
      </c>
      <c r="G10" s="319">
        <v>0</v>
      </c>
      <c r="H10" s="320">
        <v>785.3150928</v>
      </c>
    </row>
    <row r="11" spans="1:10" x14ac:dyDescent="0.25">
      <c r="B11" s="321">
        <v>2</v>
      </c>
      <c r="C11" s="322" t="s">
        <v>432</v>
      </c>
      <c r="D11" s="136">
        <v>785.3150928</v>
      </c>
      <c r="E11" s="136">
        <v>0</v>
      </c>
      <c r="F11" s="136">
        <v>0</v>
      </c>
      <c r="G11" s="136">
        <v>0</v>
      </c>
      <c r="H11" s="136">
        <v>785.3150928</v>
      </c>
    </row>
    <row r="12" spans="1:10" x14ac:dyDescent="0.25">
      <c r="B12" s="321">
        <v>3</v>
      </c>
      <c r="C12" s="322" t="s">
        <v>433</v>
      </c>
      <c r="D12" s="315"/>
      <c r="E12" s="324">
        <v>0</v>
      </c>
      <c r="F12" s="324">
        <v>0</v>
      </c>
      <c r="G12" s="324">
        <v>0</v>
      </c>
      <c r="H12" s="136">
        <v>0</v>
      </c>
    </row>
    <row r="13" spans="1:10" x14ac:dyDescent="0.25">
      <c r="B13" s="321">
        <v>4</v>
      </c>
      <c r="C13" s="318" t="s">
        <v>434</v>
      </c>
      <c r="D13" s="315"/>
      <c r="E13" s="319">
        <v>3561.8035970000001</v>
      </c>
      <c r="F13" s="319">
        <v>0</v>
      </c>
      <c r="G13" s="319">
        <v>6.0980889999999989E-2</v>
      </c>
      <c r="H13" s="319">
        <v>3358.5168836569883</v>
      </c>
    </row>
    <row r="14" spans="1:10" x14ac:dyDescent="0.25">
      <c r="B14" s="321">
        <v>5</v>
      </c>
      <c r="C14" s="322" t="s">
        <v>435</v>
      </c>
      <c r="D14" s="315"/>
      <c r="E14" s="136">
        <v>3056.6533093397607</v>
      </c>
      <c r="F14" s="136">
        <v>0</v>
      </c>
      <c r="G14" s="136">
        <v>6.0980869999999993E-2</v>
      </c>
      <c r="H14" s="136">
        <v>2903.8816247427726</v>
      </c>
    </row>
    <row r="15" spans="1:10" x14ac:dyDescent="0.25">
      <c r="B15" s="321">
        <v>6</v>
      </c>
      <c r="C15" s="322" t="s">
        <v>436</v>
      </c>
      <c r="D15" s="315"/>
      <c r="E15" s="136">
        <v>505.15028766023926</v>
      </c>
      <c r="F15" s="136">
        <v>0</v>
      </c>
      <c r="G15" s="136">
        <v>2E-8</v>
      </c>
      <c r="H15" s="136">
        <v>454.63525891421534</v>
      </c>
    </row>
    <row r="16" spans="1:10" x14ac:dyDescent="0.25">
      <c r="B16" s="321">
        <v>7</v>
      </c>
      <c r="C16" s="318" t="s">
        <v>437</v>
      </c>
      <c r="D16" s="315"/>
      <c r="E16" s="319">
        <v>156.08653125999993</v>
      </c>
      <c r="F16" s="319">
        <v>0</v>
      </c>
      <c r="G16" s="319">
        <v>0</v>
      </c>
      <c r="H16" s="319">
        <v>59.893738624999962</v>
      </c>
    </row>
    <row r="17" spans="2:8" x14ac:dyDescent="0.25">
      <c r="B17" s="321">
        <v>8</v>
      </c>
      <c r="C17" s="322" t="s">
        <v>438</v>
      </c>
      <c r="D17" s="315"/>
      <c r="E17" s="136">
        <v>0</v>
      </c>
      <c r="F17" s="136">
        <v>0</v>
      </c>
      <c r="G17" s="136">
        <v>0</v>
      </c>
      <c r="H17" s="136">
        <v>0</v>
      </c>
    </row>
    <row r="18" spans="2:8" x14ac:dyDescent="0.25">
      <c r="B18" s="321">
        <v>9</v>
      </c>
      <c r="C18" s="322" t="s">
        <v>439</v>
      </c>
      <c r="D18" s="315"/>
      <c r="E18" s="136">
        <v>156.08653125999993</v>
      </c>
      <c r="F18" s="136">
        <v>0</v>
      </c>
      <c r="G18" s="136">
        <v>0</v>
      </c>
      <c r="H18" s="136">
        <v>59.893738624999962</v>
      </c>
    </row>
    <row r="19" spans="2:8" x14ac:dyDescent="0.25">
      <c r="B19" s="321">
        <v>10</v>
      </c>
      <c r="C19" s="318" t="s">
        <v>440</v>
      </c>
      <c r="D19" s="315"/>
      <c r="E19" s="35">
        <v>0</v>
      </c>
      <c r="F19" s="35">
        <v>0</v>
      </c>
      <c r="G19" s="35">
        <v>0</v>
      </c>
      <c r="H19" s="319">
        <v>0</v>
      </c>
    </row>
    <row r="20" spans="2:8" x14ac:dyDescent="0.25">
      <c r="B20" s="321">
        <v>11</v>
      </c>
      <c r="C20" s="318" t="s">
        <v>441</v>
      </c>
      <c r="D20" s="319">
        <v>0.88742392999999997</v>
      </c>
      <c r="E20" s="319">
        <v>1.483049E-2</v>
      </c>
      <c r="F20" s="319">
        <v>0</v>
      </c>
      <c r="G20" s="319">
        <v>122.92518961000047</v>
      </c>
      <c r="H20" s="319">
        <v>122.92518961000047</v>
      </c>
    </row>
    <row r="21" spans="2:8" x14ac:dyDescent="0.25">
      <c r="B21" s="321">
        <v>12</v>
      </c>
      <c r="C21" s="322" t="s">
        <v>442</v>
      </c>
      <c r="D21" s="136">
        <v>0.88742392999999997</v>
      </c>
      <c r="E21" s="315"/>
      <c r="F21" s="315"/>
      <c r="G21" s="315"/>
      <c r="H21" s="316"/>
    </row>
    <row r="22" spans="2:8" ht="30" x14ac:dyDescent="0.25">
      <c r="B22" s="321">
        <v>13</v>
      </c>
      <c r="C22" s="322" t="s">
        <v>443</v>
      </c>
      <c r="D22" s="315"/>
      <c r="E22" s="126">
        <v>1.483049E-2</v>
      </c>
      <c r="F22" s="126">
        <v>0</v>
      </c>
      <c r="G22" s="126">
        <v>122.92518961000047</v>
      </c>
      <c r="H22" s="126">
        <v>122.92518961000047</v>
      </c>
    </row>
    <row r="23" spans="2:8" x14ac:dyDescent="0.25">
      <c r="B23" s="52">
        <v>14</v>
      </c>
      <c r="C23" s="323" t="s">
        <v>444</v>
      </c>
      <c r="D23" s="275"/>
      <c r="E23" s="275"/>
      <c r="F23" s="275"/>
      <c r="G23" s="275"/>
      <c r="H23" s="276">
        <v>4326.6509046919891</v>
      </c>
    </row>
    <row r="24" spans="2:8" x14ac:dyDescent="0.25">
      <c r="B24" s="129" t="s">
        <v>451</v>
      </c>
      <c r="C24" s="243"/>
      <c r="D24" s="312"/>
      <c r="E24" s="312"/>
      <c r="F24" s="312"/>
      <c r="G24" s="312"/>
      <c r="H24" s="244"/>
    </row>
    <row r="25" spans="2:8" x14ac:dyDescent="0.25">
      <c r="B25" s="186">
        <v>15</v>
      </c>
      <c r="C25" s="318" t="s">
        <v>452</v>
      </c>
      <c r="D25" s="317"/>
      <c r="E25" s="45"/>
      <c r="F25" s="45"/>
      <c r="G25" s="45"/>
      <c r="H25" s="319">
        <v>119.9169799794</v>
      </c>
    </row>
    <row r="26" spans="2:8" ht="30" x14ac:dyDescent="0.25">
      <c r="B26" s="186" t="s">
        <v>150</v>
      </c>
      <c r="C26" s="318" t="s">
        <v>453</v>
      </c>
      <c r="D26" s="317"/>
      <c r="E26" s="319">
        <v>0</v>
      </c>
      <c r="F26" s="319">
        <v>0</v>
      </c>
      <c r="G26" s="319">
        <v>0</v>
      </c>
      <c r="H26" s="319">
        <v>0</v>
      </c>
    </row>
    <row r="27" spans="2:8" x14ac:dyDescent="0.25">
      <c r="B27" s="186">
        <v>16</v>
      </c>
      <c r="C27" s="318" t="s">
        <v>454</v>
      </c>
      <c r="D27" s="317"/>
      <c r="E27" s="319">
        <v>0</v>
      </c>
      <c r="F27" s="319">
        <v>0</v>
      </c>
      <c r="G27" s="319">
        <v>0</v>
      </c>
      <c r="H27" s="319">
        <v>0</v>
      </c>
    </row>
    <row r="28" spans="2:8" x14ac:dyDescent="0.25">
      <c r="B28" s="186">
        <v>17</v>
      </c>
      <c r="C28" s="318" t="s">
        <v>455</v>
      </c>
      <c r="D28" s="317"/>
      <c r="E28" s="319">
        <v>100.05895078</v>
      </c>
      <c r="F28" s="319">
        <v>48.64310631999998</v>
      </c>
      <c r="G28" s="319">
        <v>2024.45024827</v>
      </c>
      <c r="H28" s="319">
        <v>2080.1359809255</v>
      </c>
    </row>
    <row r="29" spans="2:8" ht="45" x14ac:dyDescent="0.25">
      <c r="B29" s="321">
        <v>18</v>
      </c>
      <c r="C29" s="322" t="s">
        <v>456</v>
      </c>
      <c r="D29" s="317"/>
      <c r="E29" s="136">
        <v>0</v>
      </c>
      <c r="F29" s="102">
        <v>0</v>
      </c>
      <c r="G29" s="102">
        <v>0</v>
      </c>
      <c r="H29" s="102">
        <v>0</v>
      </c>
    </row>
    <row r="30" spans="2:8" ht="45" x14ac:dyDescent="0.25">
      <c r="B30" s="321">
        <v>19</v>
      </c>
      <c r="C30" s="322" t="s">
        <v>457</v>
      </c>
      <c r="D30" s="317"/>
      <c r="E30" s="136">
        <v>34.615061390000001</v>
      </c>
      <c r="F30" s="136">
        <v>0</v>
      </c>
      <c r="G30" s="136">
        <v>0</v>
      </c>
      <c r="H30" s="136">
        <v>3.4615061390000004</v>
      </c>
    </row>
    <row r="31" spans="2:8" ht="45" x14ac:dyDescent="0.25">
      <c r="B31" s="321">
        <v>20</v>
      </c>
      <c r="C31" s="322" t="s">
        <v>458</v>
      </c>
      <c r="D31" s="317"/>
      <c r="E31" s="136">
        <v>40.394746260000012</v>
      </c>
      <c r="F31" s="136">
        <v>48.64310631999998</v>
      </c>
      <c r="G31" s="136">
        <v>1826.58152129</v>
      </c>
      <c r="H31" s="136">
        <v>1871.10044758</v>
      </c>
    </row>
    <row r="32" spans="2:8" ht="30" x14ac:dyDescent="0.25">
      <c r="B32" s="321">
        <v>21</v>
      </c>
      <c r="C32" s="322" t="s">
        <v>459</v>
      </c>
      <c r="D32" s="317"/>
      <c r="E32" s="136">
        <v>0</v>
      </c>
      <c r="F32" s="136">
        <v>0</v>
      </c>
      <c r="G32" s="136">
        <v>0</v>
      </c>
      <c r="H32" s="136">
        <v>0</v>
      </c>
    </row>
    <row r="33" spans="2:8" x14ac:dyDescent="0.25">
      <c r="B33" s="321">
        <v>22</v>
      </c>
      <c r="C33" s="322" t="s">
        <v>460</v>
      </c>
      <c r="D33" s="317"/>
      <c r="E33" s="136">
        <v>0</v>
      </c>
      <c r="F33" s="136">
        <v>0</v>
      </c>
      <c r="G33" s="136">
        <v>0</v>
      </c>
      <c r="H33" s="136">
        <v>0</v>
      </c>
    </row>
    <row r="34" spans="2:8" ht="30" x14ac:dyDescent="0.25">
      <c r="B34" s="321">
        <v>23</v>
      </c>
      <c r="C34" s="322" t="s">
        <v>459</v>
      </c>
      <c r="D34" s="317"/>
      <c r="E34" s="102">
        <v>0</v>
      </c>
      <c r="F34" s="136">
        <v>0</v>
      </c>
      <c r="G34" s="102">
        <v>0</v>
      </c>
      <c r="H34" s="102">
        <v>0</v>
      </c>
    </row>
    <row r="35" spans="2:8" ht="45" x14ac:dyDescent="0.25">
      <c r="B35" s="321">
        <v>24</v>
      </c>
      <c r="C35" s="322" t="s">
        <v>461</v>
      </c>
      <c r="D35" s="317"/>
      <c r="E35" s="136">
        <v>25.049143129999997</v>
      </c>
      <c r="F35" s="136">
        <v>0</v>
      </c>
      <c r="G35" s="136">
        <v>197.86872698000002</v>
      </c>
      <c r="H35" s="136">
        <v>205.57402720650003</v>
      </c>
    </row>
    <row r="36" spans="2:8" x14ac:dyDescent="0.25">
      <c r="B36" s="186">
        <v>25</v>
      </c>
      <c r="C36" s="318" t="s">
        <v>462</v>
      </c>
      <c r="D36" s="317"/>
      <c r="E36" s="319">
        <v>0</v>
      </c>
      <c r="F36" s="319">
        <v>0</v>
      </c>
      <c r="G36" s="319">
        <v>0</v>
      </c>
      <c r="H36" s="319">
        <v>0</v>
      </c>
    </row>
    <row r="37" spans="2:8" x14ac:dyDescent="0.25">
      <c r="B37" s="186">
        <v>26</v>
      </c>
      <c r="C37" s="318" t="s">
        <v>463</v>
      </c>
      <c r="D37" s="153">
        <v>0</v>
      </c>
      <c r="E37" s="153">
        <v>0.75124915999999997</v>
      </c>
      <c r="F37" s="153">
        <v>0</v>
      </c>
      <c r="G37" s="153">
        <v>75.87337957000112</v>
      </c>
      <c r="H37" s="153">
        <v>76.624098430001126</v>
      </c>
    </row>
    <row r="38" spans="2:8" x14ac:dyDescent="0.25">
      <c r="B38" s="321">
        <v>27</v>
      </c>
      <c r="C38" s="322" t="s">
        <v>464</v>
      </c>
      <c r="D38" s="317"/>
      <c r="E38" s="326"/>
      <c r="F38" s="326"/>
      <c r="G38" s="126">
        <v>0</v>
      </c>
      <c r="H38" s="136">
        <v>0</v>
      </c>
    </row>
    <row r="39" spans="2:8" ht="30" x14ac:dyDescent="0.25">
      <c r="B39" s="321">
        <v>28</v>
      </c>
      <c r="C39" s="322" t="s">
        <v>465</v>
      </c>
      <c r="D39" s="317"/>
      <c r="E39" s="136">
        <v>0</v>
      </c>
      <c r="F39" s="136">
        <v>0</v>
      </c>
      <c r="G39" s="136">
        <v>0</v>
      </c>
      <c r="H39" s="136">
        <v>0</v>
      </c>
    </row>
    <row r="40" spans="2:8" x14ac:dyDescent="0.25">
      <c r="B40" s="321">
        <v>29</v>
      </c>
      <c r="C40" s="322" t="s">
        <v>466</v>
      </c>
      <c r="D40" s="317"/>
      <c r="E40" s="136">
        <v>0.75018856</v>
      </c>
      <c r="F40" s="327"/>
      <c r="G40" s="327"/>
      <c r="H40" s="136">
        <v>0.75018856</v>
      </c>
    </row>
    <row r="41" spans="2:8" x14ac:dyDescent="0.25">
      <c r="B41" s="321">
        <v>30</v>
      </c>
      <c r="C41" s="322" t="s">
        <v>467</v>
      </c>
      <c r="D41" s="317"/>
      <c r="E41" s="136">
        <v>0</v>
      </c>
      <c r="F41" s="327"/>
      <c r="G41" s="327"/>
      <c r="H41" s="136">
        <v>0</v>
      </c>
    </row>
    <row r="42" spans="2:8" x14ac:dyDescent="0.25">
      <c r="B42" s="321">
        <v>31</v>
      </c>
      <c r="C42" s="322" t="s">
        <v>468</v>
      </c>
      <c r="D42" s="317"/>
      <c r="E42" s="136">
        <v>1.0606000000000001E-3</v>
      </c>
      <c r="F42" s="136">
        <v>0</v>
      </c>
      <c r="G42" s="136">
        <v>75.87337957000112</v>
      </c>
      <c r="H42" s="136">
        <v>75.873909870001128</v>
      </c>
    </row>
    <row r="43" spans="2:8" x14ac:dyDescent="0.25">
      <c r="B43" s="186">
        <v>32</v>
      </c>
      <c r="C43" s="318" t="s">
        <v>469</v>
      </c>
      <c r="D43" s="317"/>
      <c r="E43" s="319">
        <v>0</v>
      </c>
      <c r="F43" s="319">
        <v>0</v>
      </c>
      <c r="G43" s="319">
        <v>0</v>
      </c>
      <c r="H43" s="153">
        <v>0</v>
      </c>
    </row>
    <row r="44" spans="2:8" x14ac:dyDescent="0.25">
      <c r="B44" s="52">
        <v>33</v>
      </c>
      <c r="C44" s="323" t="s">
        <v>209</v>
      </c>
      <c r="D44" s="275"/>
      <c r="E44" s="275"/>
      <c r="F44" s="275"/>
      <c r="G44" s="275"/>
      <c r="H44" s="320">
        <v>2276.6770593349015</v>
      </c>
    </row>
    <row r="45" spans="2:8" x14ac:dyDescent="0.25">
      <c r="B45" s="52">
        <v>34</v>
      </c>
      <c r="C45" s="323" t="s">
        <v>470</v>
      </c>
      <c r="D45" s="275"/>
      <c r="E45" s="328"/>
      <c r="F45" s="328"/>
      <c r="G45" s="328"/>
      <c r="H45" s="325">
        <v>1.900423640213583</v>
      </c>
    </row>
    <row r="46" spans="2:8" x14ac:dyDescent="0.25">
      <c r="D46" s="73"/>
      <c r="F46" s="6"/>
      <c r="H46" s="43"/>
    </row>
    <row r="47" spans="2:8" x14ac:dyDescent="0.25">
      <c r="D47" s="73"/>
      <c r="F47" s="6"/>
    </row>
  </sheetData>
  <mergeCells count="4">
    <mergeCell ref="H7:H8"/>
    <mergeCell ref="B6:C6"/>
    <mergeCell ref="B7:C8"/>
    <mergeCell ref="D7:G7"/>
  </mergeCells>
  <hyperlinks>
    <hyperlink ref="J2" location="Indeks!A1" display="Indeks" xr:uid="{4FFE55F8-DB9E-4791-ABC1-2CC0D9E6EA2D}"/>
  </hyperlinks>
  <pageMargins left="0.70866141732283472" right="0.70866141732283472" top="0.78740157480314965" bottom="0.78740157480314965" header="0.31496062992125984" footer="0.31496062992125984"/>
  <pageSetup paperSize="9" scale="75" fitToHeight="0" orientation="landscape" r:id="rId1"/>
  <headerFooter>
    <oddHeader>&amp;F</oddHeader>
    <oddFooter>Side &amp;P af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Ark21">
    <pageSetUpPr fitToPage="1"/>
  </sheetPr>
  <dimension ref="A2:K28"/>
  <sheetViews>
    <sheetView zoomScale="80" zoomScaleNormal="80" zoomScalePageLayoutView="60" workbookViewId="0"/>
  </sheetViews>
  <sheetFormatPr defaultColWidth="11.5703125" defaultRowHeight="15" x14ac:dyDescent="0.25"/>
  <cols>
    <col min="1" max="1" width="4" style="198" customWidth="1"/>
    <col min="2" max="2" width="8" style="198" customWidth="1"/>
    <col min="3" max="3" width="53" style="198" customWidth="1"/>
    <col min="4" max="9" width="28.140625" style="198" customWidth="1"/>
    <col min="10" max="11" width="11.5703125" style="198"/>
    <col min="12" max="16384" width="11.5703125" style="58"/>
  </cols>
  <sheetData>
    <row r="2" spans="1:11" x14ac:dyDescent="0.25">
      <c r="A2" s="210"/>
      <c r="B2" s="251" t="s">
        <v>517</v>
      </c>
      <c r="C2" s="251"/>
      <c r="D2" s="251"/>
      <c r="E2" s="251"/>
      <c r="F2" s="251"/>
      <c r="G2" s="251"/>
      <c r="H2" s="251"/>
      <c r="I2" s="251"/>
      <c r="K2" s="277" t="s">
        <v>630</v>
      </c>
    </row>
    <row r="5" spans="1:11" s="178" customFormat="1" ht="30" customHeight="1" x14ac:dyDescent="0.25">
      <c r="A5" s="199"/>
      <c r="B5" s="199"/>
      <c r="C5" s="370" t="s">
        <v>511</v>
      </c>
      <c r="D5" s="371" t="s">
        <v>512</v>
      </c>
      <c r="E5" s="372"/>
      <c r="F5" s="373" t="s">
        <v>513</v>
      </c>
      <c r="G5" s="371"/>
      <c r="H5" s="374" t="s">
        <v>514</v>
      </c>
      <c r="I5" s="375"/>
      <c r="J5" s="199"/>
      <c r="K5" s="199"/>
    </row>
    <row r="6" spans="1:11" s="178" customFormat="1" ht="30" x14ac:dyDescent="0.25">
      <c r="A6" s="199"/>
      <c r="B6" s="44"/>
      <c r="C6" s="370"/>
      <c r="D6" s="271" t="s">
        <v>515</v>
      </c>
      <c r="E6" s="272" t="s">
        <v>388</v>
      </c>
      <c r="F6" s="271" t="s">
        <v>515</v>
      </c>
      <c r="G6" s="271" t="s">
        <v>388</v>
      </c>
      <c r="H6" s="45" t="s">
        <v>516</v>
      </c>
      <c r="I6" s="45" t="s">
        <v>102</v>
      </c>
      <c r="J6" s="199"/>
      <c r="K6" s="199"/>
    </row>
    <row r="7" spans="1:11" s="176" customFormat="1" x14ac:dyDescent="0.25">
      <c r="A7" s="200"/>
      <c r="B7" s="44"/>
      <c r="C7" s="370"/>
      <c r="D7" s="201" t="s">
        <v>41</v>
      </c>
      <c r="E7" s="202" t="s">
        <v>42</v>
      </c>
      <c r="F7" s="202" t="s">
        <v>43</v>
      </c>
      <c r="G7" s="202" t="s">
        <v>53</v>
      </c>
      <c r="H7" s="202" t="s">
        <v>54</v>
      </c>
      <c r="I7" s="202" t="s">
        <v>78</v>
      </c>
      <c r="J7" s="203"/>
      <c r="K7" s="200"/>
    </row>
    <row r="8" spans="1:11" s="205" customFormat="1" x14ac:dyDescent="0.25">
      <c r="A8" s="203"/>
      <c r="B8" s="46">
        <v>1</v>
      </c>
      <c r="C8" s="46" t="s">
        <v>499</v>
      </c>
      <c r="D8" s="204">
        <v>793.14728500000001</v>
      </c>
      <c r="E8" s="204">
        <v>0</v>
      </c>
      <c r="F8" s="204">
        <v>793.14728500000001</v>
      </c>
      <c r="G8" s="204">
        <v>0</v>
      </c>
      <c r="H8" s="204">
        <v>0</v>
      </c>
      <c r="I8" s="133">
        <v>0</v>
      </c>
      <c r="J8" s="203"/>
      <c r="K8" s="203"/>
    </row>
    <row r="9" spans="1:11" s="205" customFormat="1" x14ac:dyDescent="0.25">
      <c r="A9" s="203"/>
      <c r="B9" s="46">
        <v>2</v>
      </c>
      <c r="C9" s="47" t="s">
        <v>500</v>
      </c>
      <c r="D9" s="204">
        <v>0</v>
      </c>
      <c r="E9" s="204">
        <v>0</v>
      </c>
      <c r="F9" s="204">
        <v>0</v>
      </c>
      <c r="G9" s="204">
        <v>0</v>
      </c>
      <c r="H9" s="206">
        <v>0</v>
      </c>
      <c r="I9" s="133" t="s">
        <v>105</v>
      </c>
      <c r="J9" s="203"/>
      <c r="K9" s="203"/>
    </row>
    <row r="10" spans="1:11" s="205" customFormat="1" x14ac:dyDescent="0.25">
      <c r="A10" s="203"/>
      <c r="B10" s="46">
        <v>3</v>
      </c>
      <c r="C10" s="47" t="s">
        <v>501</v>
      </c>
      <c r="D10" s="204">
        <v>0</v>
      </c>
      <c r="E10" s="204">
        <v>0</v>
      </c>
      <c r="F10" s="204">
        <v>0</v>
      </c>
      <c r="G10" s="204">
        <v>0</v>
      </c>
      <c r="H10" s="206">
        <v>0</v>
      </c>
      <c r="I10" s="133" t="s">
        <v>105</v>
      </c>
      <c r="J10" s="203"/>
      <c r="K10" s="203"/>
    </row>
    <row r="11" spans="1:11" s="205" customFormat="1" x14ac:dyDescent="0.25">
      <c r="A11" s="203"/>
      <c r="B11" s="46">
        <v>4</v>
      </c>
      <c r="C11" s="47" t="s">
        <v>502</v>
      </c>
      <c r="D11" s="204">
        <v>0</v>
      </c>
      <c r="E11" s="204">
        <v>0</v>
      </c>
      <c r="F11" s="204">
        <v>0</v>
      </c>
      <c r="G11" s="204">
        <v>0</v>
      </c>
      <c r="H11" s="206">
        <v>0</v>
      </c>
      <c r="I11" s="133" t="s">
        <v>105</v>
      </c>
      <c r="J11" s="203"/>
      <c r="K11" s="203"/>
    </row>
    <row r="12" spans="1:11" s="205" customFormat="1" x14ac:dyDescent="0.25">
      <c r="A12" s="203"/>
      <c r="B12" s="46">
        <v>5</v>
      </c>
      <c r="C12" s="47" t="s">
        <v>503</v>
      </c>
      <c r="D12" s="204">
        <v>0</v>
      </c>
      <c r="E12" s="204">
        <v>0</v>
      </c>
      <c r="F12" s="204">
        <v>0</v>
      </c>
      <c r="G12" s="204">
        <v>0</v>
      </c>
      <c r="H12" s="206">
        <v>0</v>
      </c>
      <c r="I12" s="133" t="s">
        <v>105</v>
      </c>
      <c r="J12" s="203"/>
      <c r="K12" s="203"/>
    </row>
    <row r="13" spans="1:11" s="205" customFormat="1" x14ac:dyDescent="0.25">
      <c r="A13" s="203"/>
      <c r="B13" s="46">
        <v>6</v>
      </c>
      <c r="C13" s="47" t="s">
        <v>423</v>
      </c>
      <c r="D13" s="204">
        <v>43.016618999999999</v>
      </c>
      <c r="E13" s="204">
        <v>6.0464140000000004</v>
      </c>
      <c r="F13" s="204">
        <v>43.016618999999999</v>
      </c>
      <c r="G13" s="204">
        <v>5.9914350000000001</v>
      </c>
      <c r="H13" s="204">
        <v>9.8016109999999994</v>
      </c>
      <c r="I13" s="133">
        <v>0.20000000408096186</v>
      </c>
      <c r="J13" s="203"/>
      <c r="K13" s="203"/>
    </row>
    <row r="14" spans="1:11" s="205" customFormat="1" x14ac:dyDescent="0.25">
      <c r="A14" s="203"/>
      <c r="B14" s="46">
        <v>7</v>
      </c>
      <c r="C14" s="47" t="s">
        <v>426</v>
      </c>
      <c r="D14" s="204">
        <v>520.92022499999996</v>
      </c>
      <c r="E14" s="204">
        <v>184.333764</v>
      </c>
      <c r="F14" s="204">
        <v>502.57585499999999</v>
      </c>
      <c r="G14" s="204">
        <v>48.471060000000001</v>
      </c>
      <c r="H14" s="204">
        <v>435.94621599999999</v>
      </c>
      <c r="I14" s="133">
        <v>0.79112359425875745</v>
      </c>
      <c r="J14" s="203"/>
      <c r="K14" s="203"/>
    </row>
    <row r="15" spans="1:11" s="205" customFormat="1" x14ac:dyDescent="0.25">
      <c r="A15" s="203"/>
      <c r="B15" s="46">
        <v>8</v>
      </c>
      <c r="C15" s="47" t="s">
        <v>504</v>
      </c>
      <c r="D15" s="204">
        <v>1225.610347</v>
      </c>
      <c r="E15" s="204">
        <v>1768.05792</v>
      </c>
      <c r="F15" s="204">
        <v>1215.01008</v>
      </c>
      <c r="G15" s="204">
        <v>667.37395800000002</v>
      </c>
      <c r="H15" s="204">
        <v>1256.542578</v>
      </c>
      <c r="I15" s="133">
        <v>0.66752721688771566</v>
      </c>
      <c r="J15" s="203"/>
      <c r="K15" s="203"/>
    </row>
    <row r="16" spans="1:11" s="205" customFormat="1" x14ac:dyDescent="0.25">
      <c r="A16" s="203"/>
      <c r="B16" s="46">
        <v>9</v>
      </c>
      <c r="C16" s="47" t="s">
        <v>424</v>
      </c>
      <c r="D16" s="204">
        <v>147.37224000000001</v>
      </c>
      <c r="E16" s="204">
        <v>220.150272</v>
      </c>
      <c r="F16" s="204">
        <v>147.37224000000001</v>
      </c>
      <c r="G16" s="204">
        <v>185.03478799999999</v>
      </c>
      <c r="H16" s="204">
        <v>111.92744</v>
      </c>
      <c r="I16" s="133">
        <v>0.33671803112417953</v>
      </c>
      <c r="J16" s="203"/>
      <c r="K16" s="203"/>
    </row>
    <row r="17" spans="1:11" s="205" customFormat="1" x14ac:dyDescent="0.25">
      <c r="A17" s="203"/>
      <c r="B17" s="46">
        <v>10</v>
      </c>
      <c r="C17" s="47" t="s">
        <v>427</v>
      </c>
      <c r="D17" s="204">
        <v>35.744447999999998</v>
      </c>
      <c r="E17" s="204">
        <v>18.616976999999999</v>
      </c>
      <c r="F17" s="204">
        <v>35.736165</v>
      </c>
      <c r="G17" s="204">
        <v>12.392849</v>
      </c>
      <c r="H17" s="204">
        <v>58.353619000000002</v>
      </c>
      <c r="I17" s="133">
        <v>1.2124416053900462</v>
      </c>
      <c r="J17" s="203"/>
      <c r="K17" s="203"/>
    </row>
    <row r="18" spans="1:11" s="205" customFormat="1" x14ac:dyDescent="0.25">
      <c r="A18" s="203"/>
      <c r="B18" s="46">
        <v>11</v>
      </c>
      <c r="C18" s="47" t="s">
        <v>505</v>
      </c>
      <c r="D18" s="204">
        <v>0.38619900000000001</v>
      </c>
      <c r="E18" s="204">
        <v>0.35</v>
      </c>
      <c r="F18" s="204">
        <v>0.38619900000000001</v>
      </c>
      <c r="G18" s="204">
        <v>0</v>
      </c>
      <c r="H18" s="204">
        <v>0.57929799999999998</v>
      </c>
      <c r="I18" s="133">
        <v>1.4999987053306714</v>
      </c>
      <c r="J18" s="203"/>
      <c r="K18" s="203"/>
    </row>
    <row r="19" spans="1:11" s="205" customFormat="1" ht="30" x14ac:dyDescent="0.25">
      <c r="A19" s="203"/>
      <c r="B19" s="46">
        <v>12</v>
      </c>
      <c r="C19" s="47" t="s">
        <v>420</v>
      </c>
      <c r="D19" s="204">
        <v>0</v>
      </c>
      <c r="E19" s="204">
        <v>0</v>
      </c>
      <c r="F19" s="204">
        <v>0</v>
      </c>
      <c r="G19" s="204">
        <v>0</v>
      </c>
      <c r="H19" s="206">
        <v>0</v>
      </c>
      <c r="I19" s="133" t="s">
        <v>105</v>
      </c>
      <c r="J19" s="203"/>
      <c r="K19" s="203"/>
    </row>
    <row r="20" spans="1:11" s="205" customFormat="1" x14ac:dyDescent="0.25">
      <c r="A20" s="203"/>
      <c r="B20" s="46">
        <v>13</v>
      </c>
      <c r="C20" s="47" t="s">
        <v>506</v>
      </c>
      <c r="D20" s="204">
        <v>0</v>
      </c>
      <c r="E20" s="204">
        <v>0</v>
      </c>
      <c r="F20" s="204">
        <v>0</v>
      </c>
      <c r="G20" s="204">
        <v>0</v>
      </c>
      <c r="H20" s="206">
        <v>0</v>
      </c>
      <c r="I20" s="133" t="s">
        <v>105</v>
      </c>
      <c r="J20" s="203"/>
      <c r="K20" s="203"/>
    </row>
    <row r="21" spans="1:11" s="205" customFormat="1" x14ac:dyDescent="0.25">
      <c r="A21" s="203"/>
      <c r="B21" s="46">
        <v>14</v>
      </c>
      <c r="C21" s="47" t="s">
        <v>507</v>
      </c>
      <c r="D21" s="204">
        <v>0</v>
      </c>
      <c r="E21" s="204">
        <v>0</v>
      </c>
      <c r="F21" s="204">
        <v>0</v>
      </c>
      <c r="G21" s="204">
        <v>0</v>
      </c>
      <c r="H21" s="206">
        <v>0</v>
      </c>
      <c r="I21" s="133" t="s">
        <v>105</v>
      </c>
      <c r="J21" s="203"/>
      <c r="K21" s="203"/>
    </row>
    <row r="22" spans="1:11" s="205" customFormat="1" x14ac:dyDescent="0.25">
      <c r="A22" s="203"/>
      <c r="B22" s="46">
        <v>15</v>
      </c>
      <c r="C22" s="47" t="s">
        <v>508</v>
      </c>
      <c r="D22" s="204">
        <v>88.081243999999998</v>
      </c>
      <c r="E22" s="204">
        <v>0</v>
      </c>
      <c r="F22" s="204">
        <v>88.081243999999998</v>
      </c>
      <c r="G22" s="204">
        <v>0</v>
      </c>
      <c r="H22" s="204">
        <v>88.081243999999998</v>
      </c>
      <c r="I22" s="133">
        <v>1</v>
      </c>
      <c r="J22" s="203"/>
      <c r="K22" s="203"/>
    </row>
    <row r="23" spans="1:11" s="205" customFormat="1" x14ac:dyDescent="0.25">
      <c r="A23" s="203"/>
      <c r="B23" s="46">
        <v>16</v>
      </c>
      <c r="C23" s="47" t="s">
        <v>509</v>
      </c>
      <c r="D23" s="204">
        <v>82.834120999999996</v>
      </c>
      <c r="E23" s="204">
        <v>0.188996</v>
      </c>
      <c r="F23" s="204">
        <v>82.834120999999996</v>
      </c>
      <c r="G23" s="204">
        <v>0</v>
      </c>
      <c r="H23" s="204">
        <v>64.454746</v>
      </c>
      <c r="I23" s="133">
        <v>0.77811830706817064</v>
      </c>
      <c r="J23" s="203"/>
      <c r="K23" s="203"/>
    </row>
    <row r="24" spans="1:11" s="205" customFormat="1" x14ac:dyDescent="0.25">
      <c r="A24" s="203"/>
      <c r="B24" s="211">
        <v>17</v>
      </c>
      <c r="C24" s="211" t="s">
        <v>510</v>
      </c>
      <c r="D24" s="204">
        <v>2937.1127259999998</v>
      </c>
      <c r="E24" s="204">
        <v>2197.744342</v>
      </c>
      <c r="F24" s="204">
        <v>2908.1598060000001</v>
      </c>
      <c r="G24" s="204">
        <v>919.26409000000001</v>
      </c>
      <c r="H24" s="204">
        <v>2025.6867500000001</v>
      </c>
      <c r="I24" s="133">
        <v>0.52925591861330634</v>
      </c>
      <c r="J24" s="203"/>
      <c r="K24" s="203"/>
    </row>
    <row r="25" spans="1:11" s="205" customFormat="1" x14ac:dyDescent="0.25">
      <c r="A25" s="203"/>
      <c r="B25" s="203"/>
      <c r="C25" s="203"/>
      <c r="D25" s="203"/>
      <c r="E25" s="203"/>
      <c r="F25" s="203"/>
      <c r="G25" s="203"/>
      <c r="H25" s="207"/>
      <c r="I25" s="203"/>
      <c r="J25" s="203"/>
      <c r="K25" s="203"/>
    </row>
    <row r="26" spans="1:11" s="205" customFormat="1" x14ac:dyDescent="0.25">
      <c r="A26" s="203"/>
      <c r="B26" s="203"/>
      <c r="C26" s="203"/>
      <c r="D26" s="203"/>
      <c r="E26" s="203"/>
      <c r="F26" s="203"/>
      <c r="G26" s="203"/>
      <c r="H26" s="203"/>
      <c r="I26" s="203"/>
      <c r="J26" s="203"/>
      <c r="K26" s="203"/>
    </row>
    <row r="27" spans="1:11" s="205" customFormat="1" x14ac:dyDescent="0.25">
      <c r="A27" s="203"/>
      <c r="B27" s="203"/>
      <c r="C27" s="203"/>
      <c r="D27" s="208"/>
      <c r="E27" s="208"/>
      <c r="F27" s="208"/>
      <c r="G27" s="208"/>
      <c r="H27" s="208"/>
      <c r="I27" s="203"/>
      <c r="J27" s="199"/>
      <c r="K27" s="203"/>
    </row>
    <row r="28" spans="1:11" x14ac:dyDescent="0.25">
      <c r="D28" s="209"/>
      <c r="E28" s="209"/>
      <c r="F28" s="209"/>
      <c r="G28" s="209"/>
      <c r="H28" s="209"/>
    </row>
  </sheetData>
  <mergeCells count="4">
    <mergeCell ref="C5:C7"/>
    <mergeCell ref="D5:E5"/>
    <mergeCell ref="F5:G5"/>
    <mergeCell ref="H5:I5"/>
  </mergeCells>
  <hyperlinks>
    <hyperlink ref="K2" location="Indeks!A1" display="Indeks" xr:uid="{8323A863-7425-4DD3-B7FD-6B582B69182A}"/>
  </hyperlinks>
  <pageMargins left="0.70866141732283472" right="0.70866141732283472" top="0.78740157480314965" bottom="0.78740157480314965" header="0.31496062992125984" footer="0.31496062992125984"/>
  <pageSetup paperSize="9" scale="55" fitToHeight="0" orientation="landscape" r:id="rId1"/>
  <headerFooter>
    <oddHeader>&amp;F</oddHeader>
    <oddFooter>Side &amp;P af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Ark22">
    <pageSetUpPr fitToPage="1"/>
  </sheetPr>
  <dimension ref="A2:V25"/>
  <sheetViews>
    <sheetView zoomScale="80" zoomScaleNormal="80" zoomScaleSheetLayoutView="90" workbookViewId="0"/>
  </sheetViews>
  <sheetFormatPr defaultColWidth="22.7109375" defaultRowHeight="15" x14ac:dyDescent="0.25"/>
  <cols>
    <col min="1" max="1" width="4" style="198" customWidth="1"/>
    <col min="2" max="2" width="3.85546875" style="198" customWidth="1"/>
    <col min="3" max="3" width="47" style="198" customWidth="1"/>
    <col min="4" max="18" width="9.42578125" style="198" customWidth="1"/>
    <col min="19" max="19" width="10.42578125" style="198" customWidth="1"/>
    <col min="20" max="20" width="16" style="198" bestFit="1" customWidth="1"/>
    <col min="21" max="21" width="8" style="58" customWidth="1"/>
    <col min="22" max="22" width="11.5703125" style="58" customWidth="1"/>
    <col min="23" max="16384" width="22.7109375" style="58"/>
  </cols>
  <sheetData>
    <row r="2" spans="1:22" x14ac:dyDescent="0.25">
      <c r="A2" s="210"/>
      <c r="B2" s="251" t="s">
        <v>518</v>
      </c>
      <c r="C2" s="251"/>
      <c r="D2" s="251"/>
      <c r="E2" s="251"/>
      <c r="F2" s="251"/>
      <c r="G2" s="251"/>
      <c r="H2" s="251"/>
      <c r="I2" s="251"/>
      <c r="J2" s="251"/>
      <c r="K2" s="251"/>
      <c r="L2" s="251"/>
      <c r="M2" s="251"/>
      <c r="N2" s="251"/>
      <c r="O2" s="251"/>
      <c r="P2" s="251"/>
      <c r="Q2" s="251"/>
      <c r="R2" s="251"/>
      <c r="S2" s="251"/>
      <c r="T2" s="251"/>
      <c r="V2" s="277" t="s">
        <v>630</v>
      </c>
    </row>
    <row r="5" spans="1:22" s="178" customFormat="1" x14ac:dyDescent="0.25">
      <c r="A5" s="199"/>
      <c r="B5" s="199"/>
      <c r="C5" s="370" t="s">
        <v>511</v>
      </c>
      <c r="D5" s="372" t="s">
        <v>519</v>
      </c>
      <c r="E5" s="372"/>
      <c r="F5" s="372"/>
      <c r="G5" s="372"/>
      <c r="H5" s="372"/>
      <c r="I5" s="372"/>
      <c r="J5" s="372"/>
      <c r="K5" s="372"/>
      <c r="L5" s="372"/>
      <c r="M5" s="372"/>
      <c r="N5" s="372"/>
      <c r="O5" s="372"/>
      <c r="P5" s="372"/>
      <c r="Q5" s="372"/>
      <c r="R5" s="372"/>
      <c r="S5" s="376" t="s">
        <v>177</v>
      </c>
      <c r="T5" s="376" t="s">
        <v>520</v>
      </c>
    </row>
    <row r="6" spans="1:22" s="178" customFormat="1" x14ac:dyDescent="0.25">
      <c r="A6" s="199"/>
      <c r="B6" s="44"/>
      <c r="C6" s="370"/>
      <c r="D6" s="48">
        <v>0</v>
      </c>
      <c r="E6" s="49">
        <v>0.02</v>
      </c>
      <c r="F6" s="48">
        <v>0.04</v>
      </c>
      <c r="G6" s="49">
        <v>0.1</v>
      </c>
      <c r="H6" s="49">
        <v>0.2</v>
      </c>
      <c r="I6" s="49">
        <v>0.35</v>
      </c>
      <c r="J6" s="49">
        <v>0.5</v>
      </c>
      <c r="K6" s="49">
        <v>0.7</v>
      </c>
      <c r="L6" s="49">
        <v>0.75</v>
      </c>
      <c r="M6" s="273">
        <v>1</v>
      </c>
      <c r="N6" s="273">
        <v>1.5</v>
      </c>
      <c r="O6" s="273">
        <v>2.5</v>
      </c>
      <c r="P6" s="273">
        <v>3.7</v>
      </c>
      <c r="Q6" s="273">
        <v>12.5</v>
      </c>
      <c r="R6" s="273" t="s">
        <v>525</v>
      </c>
      <c r="S6" s="376"/>
      <c r="T6" s="376"/>
    </row>
    <row r="7" spans="1:22" s="176" customFormat="1" x14ac:dyDescent="0.25">
      <c r="A7" s="200"/>
      <c r="B7" s="44"/>
      <c r="C7" s="370"/>
      <c r="D7" s="201" t="s">
        <v>41</v>
      </c>
      <c r="E7" s="201" t="s">
        <v>42</v>
      </c>
      <c r="F7" s="201" t="s">
        <v>43</v>
      </c>
      <c r="G7" s="201" t="s">
        <v>53</v>
      </c>
      <c r="H7" s="201" t="s">
        <v>54</v>
      </c>
      <c r="I7" s="201" t="s">
        <v>78</v>
      </c>
      <c r="J7" s="201" t="s">
        <v>40</v>
      </c>
      <c r="K7" s="201" t="s">
        <v>79</v>
      </c>
      <c r="L7" s="201" t="s">
        <v>80</v>
      </c>
      <c r="M7" s="201" t="s">
        <v>81</v>
      </c>
      <c r="N7" s="201" t="s">
        <v>82</v>
      </c>
      <c r="O7" s="201" t="s">
        <v>83</v>
      </c>
      <c r="P7" s="201" t="s">
        <v>84</v>
      </c>
      <c r="Q7" s="201" t="s">
        <v>93</v>
      </c>
      <c r="R7" s="201" t="s">
        <v>94</v>
      </c>
      <c r="S7" s="201" t="s">
        <v>103</v>
      </c>
      <c r="T7" s="201" t="s">
        <v>104</v>
      </c>
    </row>
    <row r="8" spans="1:22" s="205" customFormat="1" x14ac:dyDescent="0.25">
      <c r="A8" s="203"/>
      <c r="B8" s="46">
        <v>1</v>
      </c>
      <c r="C8" s="46" t="s">
        <v>499</v>
      </c>
      <c r="D8" s="220">
        <v>793.14728500000001</v>
      </c>
      <c r="E8" s="220">
        <v>0</v>
      </c>
      <c r="F8" s="220">
        <v>0</v>
      </c>
      <c r="G8" s="220">
        <v>0</v>
      </c>
      <c r="H8" s="220">
        <v>0</v>
      </c>
      <c r="I8" s="220">
        <v>0</v>
      </c>
      <c r="J8" s="220">
        <v>0</v>
      </c>
      <c r="K8" s="220">
        <v>0</v>
      </c>
      <c r="L8" s="220">
        <v>0</v>
      </c>
      <c r="M8" s="220">
        <v>0</v>
      </c>
      <c r="N8" s="220">
        <v>0</v>
      </c>
      <c r="O8" s="220">
        <v>0</v>
      </c>
      <c r="P8" s="220">
        <v>0</v>
      </c>
      <c r="Q8" s="220">
        <v>0</v>
      </c>
      <c r="R8" s="220">
        <v>0</v>
      </c>
      <c r="S8" s="220">
        <v>793.14728500000001</v>
      </c>
      <c r="T8" s="220">
        <v>0</v>
      </c>
    </row>
    <row r="9" spans="1:22" s="205" customFormat="1" x14ac:dyDescent="0.25">
      <c r="A9" s="203"/>
      <c r="B9" s="46">
        <v>2</v>
      </c>
      <c r="C9" s="47" t="s">
        <v>500</v>
      </c>
      <c r="D9" s="220">
        <v>0</v>
      </c>
      <c r="E9" s="220">
        <v>0</v>
      </c>
      <c r="F9" s="220">
        <v>0</v>
      </c>
      <c r="G9" s="220">
        <v>0</v>
      </c>
      <c r="H9" s="220">
        <v>0</v>
      </c>
      <c r="I9" s="220">
        <v>0</v>
      </c>
      <c r="J9" s="220">
        <v>0</v>
      </c>
      <c r="K9" s="220">
        <v>0</v>
      </c>
      <c r="L9" s="220">
        <v>0</v>
      </c>
      <c r="M9" s="220">
        <v>0</v>
      </c>
      <c r="N9" s="220">
        <v>0</v>
      </c>
      <c r="O9" s="220">
        <v>0</v>
      </c>
      <c r="P9" s="220">
        <v>0</v>
      </c>
      <c r="Q9" s="220">
        <v>0</v>
      </c>
      <c r="R9" s="220">
        <v>0</v>
      </c>
      <c r="S9" s="220">
        <v>0</v>
      </c>
      <c r="T9" s="220">
        <v>0</v>
      </c>
    </row>
    <row r="10" spans="1:22" s="205" customFormat="1" x14ac:dyDescent="0.25">
      <c r="A10" s="203"/>
      <c r="B10" s="46">
        <v>3</v>
      </c>
      <c r="C10" s="47" t="s">
        <v>501</v>
      </c>
      <c r="D10" s="220">
        <v>0</v>
      </c>
      <c r="E10" s="220">
        <v>0</v>
      </c>
      <c r="F10" s="220">
        <v>0</v>
      </c>
      <c r="G10" s="220">
        <v>0</v>
      </c>
      <c r="H10" s="220">
        <v>0</v>
      </c>
      <c r="I10" s="220">
        <v>0</v>
      </c>
      <c r="J10" s="220">
        <v>0</v>
      </c>
      <c r="K10" s="220">
        <v>0</v>
      </c>
      <c r="L10" s="220">
        <v>0</v>
      </c>
      <c r="M10" s="220">
        <v>0</v>
      </c>
      <c r="N10" s="220">
        <v>0</v>
      </c>
      <c r="O10" s="220">
        <v>0</v>
      </c>
      <c r="P10" s="220">
        <v>0</v>
      </c>
      <c r="Q10" s="220">
        <v>0</v>
      </c>
      <c r="R10" s="220">
        <v>0</v>
      </c>
      <c r="S10" s="220">
        <v>0</v>
      </c>
      <c r="T10" s="220">
        <v>0</v>
      </c>
    </row>
    <row r="11" spans="1:22" s="205" customFormat="1" x14ac:dyDescent="0.25">
      <c r="A11" s="203"/>
      <c r="B11" s="46">
        <v>4</v>
      </c>
      <c r="C11" s="47" t="s">
        <v>502</v>
      </c>
      <c r="D11" s="220">
        <v>0</v>
      </c>
      <c r="E11" s="220">
        <v>0</v>
      </c>
      <c r="F11" s="220">
        <v>0</v>
      </c>
      <c r="G11" s="220">
        <v>0</v>
      </c>
      <c r="H11" s="220">
        <v>0</v>
      </c>
      <c r="I11" s="220">
        <v>0</v>
      </c>
      <c r="J11" s="220">
        <v>0</v>
      </c>
      <c r="K11" s="220">
        <v>0</v>
      </c>
      <c r="L11" s="220">
        <v>0</v>
      </c>
      <c r="M11" s="220">
        <v>0</v>
      </c>
      <c r="N11" s="220">
        <v>0</v>
      </c>
      <c r="O11" s="220">
        <v>0</v>
      </c>
      <c r="P11" s="220">
        <v>0</v>
      </c>
      <c r="Q11" s="220">
        <v>0</v>
      </c>
      <c r="R11" s="220">
        <v>0</v>
      </c>
      <c r="S11" s="220">
        <v>0</v>
      </c>
      <c r="T11" s="220">
        <v>0</v>
      </c>
    </row>
    <row r="12" spans="1:22" s="205" customFormat="1" x14ac:dyDescent="0.25">
      <c r="A12" s="203"/>
      <c r="B12" s="46">
        <v>5</v>
      </c>
      <c r="C12" s="47" t="s">
        <v>503</v>
      </c>
      <c r="D12" s="220">
        <v>0</v>
      </c>
      <c r="E12" s="220">
        <v>0</v>
      </c>
      <c r="F12" s="220">
        <v>0</v>
      </c>
      <c r="G12" s="220">
        <v>0</v>
      </c>
      <c r="H12" s="220">
        <v>0</v>
      </c>
      <c r="I12" s="220">
        <v>0</v>
      </c>
      <c r="J12" s="220">
        <v>0</v>
      </c>
      <c r="K12" s="220">
        <v>0</v>
      </c>
      <c r="L12" s="220">
        <v>0</v>
      </c>
      <c r="M12" s="220">
        <v>0</v>
      </c>
      <c r="N12" s="220">
        <v>0</v>
      </c>
      <c r="O12" s="220">
        <v>0</v>
      </c>
      <c r="P12" s="220">
        <v>0</v>
      </c>
      <c r="Q12" s="220">
        <v>0</v>
      </c>
      <c r="R12" s="220">
        <v>0</v>
      </c>
      <c r="S12" s="220">
        <v>0</v>
      </c>
      <c r="T12" s="220">
        <v>0</v>
      </c>
    </row>
    <row r="13" spans="1:22" s="205" customFormat="1" x14ac:dyDescent="0.25">
      <c r="A13" s="203"/>
      <c r="B13" s="46">
        <v>6</v>
      </c>
      <c r="C13" s="47" t="s">
        <v>423</v>
      </c>
      <c r="D13" s="220">
        <v>0</v>
      </c>
      <c r="E13" s="220">
        <v>0</v>
      </c>
      <c r="F13" s="220">
        <v>0</v>
      </c>
      <c r="G13" s="220">
        <v>0</v>
      </c>
      <c r="H13" s="220">
        <v>49.008052999999997</v>
      </c>
      <c r="I13" s="220">
        <v>0</v>
      </c>
      <c r="J13" s="220">
        <v>0</v>
      </c>
      <c r="K13" s="220">
        <v>0</v>
      </c>
      <c r="L13" s="220">
        <v>0</v>
      </c>
      <c r="M13" s="220">
        <v>0</v>
      </c>
      <c r="N13" s="220">
        <v>0</v>
      </c>
      <c r="O13" s="220">
        <v>0</v>
      </c>
      <c r="P13" s="220">
        <v>0</v>
      </c>
      <c r="Q13" s="220">
        <v>0</v>
      </c>
      <c r="R13" s="220">
        <v>0</v>
      </c>
      <c r="S13" s="220">
        <v>49.008052999999997</v>
      </c>
      <c r="T13" s="220">
        <v>0</v>
      </c>
    </row>
    <row r="14" spans="1:22" s="205" customFormat="1" x14ac:dyDescent="0.25">
      <c r="A14" s="203"/>
      <c r="B14" s="46">
        <v>7</v>
      </c>
      <c r="C14" s="47" t="s">
        <v>426</v>
      </c>
      <c r="D14" s="220">
        <v>0</v>
      </c>
      <c r="E14" s="220">
        <v>0</v>
      </c>
      <c r="F14" s="220">
        <v>0</v>
      </c>
      <c r="G14" s="220">
        <v>0</v>
      </c>
      <c r="H14" s="220">
        <v>0</v>
      </c>
      <c r="I14" s="220">
        <v>0</v>
      </c>
      <c r="J14" s="220">
        <v>0</v>
      </c>
      <c r="K14" s="220">
        <v>0</v>
      </c>
      <c r="L14" s="220">
        <v>0</v>
      </c>
      <c r="M14" s="220">
        <v>551.04691500000001</v>
      </c>
      <c r="N14" s="220">
        <v>0</v>
      </c>
      <c r="O14" s="220">
        <v>0</v>
      </c>
      <c r="P14" s="220">
        <v>0</v>
      </c>
      <c r="Q14" s="220">
        <v>0</v>
      </c>
      <c r="R14" s="220">
        <v>0</v>
      </c>
      <c r="S14" s="220">
        <v>551.04691500000001</v>
      </c>
      <c r="T14" s="220">
        <v>551.04691500000001</v>
      </c>
    </row>
    <row r="15" spans="1:22" s="205" customFormat="1" x14ac:dyDescent="0.25">
      <c r="A15" s="203"/>
      <c r="B15" s="46">
        <v>8</v>
      </c>
      <c r="C15" s="47" t="s">
        <v>425</v>
      </c>
      <c r="D15" s="220">
        <v>0</v>
      </c>
      <c r="E15" s="220">
        <v>0</v>
      </c>
      <c r="F15" s="220">
        <v>0</v>
      </c>
      <c r="G15" s="220">
        <v>0</v>
      </c>
      <c r="H15" s="220">
        <v>0</v>
      </c>
      <c r="I15" s="220">
        <v>0</v>
      </c>
      <c r="J15" s="220">
        <v>0</v>
      </c>
      <c r="K15" s="220">
        <v>0</v>
      </c>
      <c r="L15" s="220">
        <v>1882.3840379999999</v>
      </c>
      <c r="M15" s="220">
        <v>0</v>
      </c>
      <c r="N15" s="220">
        <v>0</v>
      </c>
      <c r="O15" s="220">
        <v>0</v>
      </c>
      <c r="P15" s="220">
        <v>0</v>
      </c>
      <c r="Q15" s="220">
        <v>0</v>
      </c>
      <c r="R15" s="220">
        <v>0</v>
      </c>
      <c r="S15" s="220">
        <v>1882.3840379999999</v>
      </c>
      <c r="T15" s="220">
        <v>1882.3840379999999</v>
      </c>
    </row>
    <row r="16" spans="1:22" s="205" customFormat="1" x14ac:dyDescent="0.25">
      <c r="A16" s="203"/>
      <c r="B16" s="46">
        <v>9</v>
      </c>
      <c r="C16" s="47" t="s">
        <v>521</v>
      </c>
      <c r="D16" s="220">
        <v>0</v>
      </c>
      <c r="E16" s="220">
        <v>0</v>
      </c>
      <c r="F16" s="220">
        <v>0</v>
      </c>
      <c r="G16" s="220">
        <v>0</v>
      </c>
      <c r="H16" s="220">
        <v>0</v>
      </c>
      <c r="I16" s="220">
        <v>325.26005300000003</v>
      </c>
      <c r="J16" s="220">
        <v>7.1469750000000003</v>
      </c>
      <c r="K16" s="220">
        <v>0</v>
      </c>
      <c r="L16" s="220">
        <v>0</v>
      </c>
      <c r="M16" s="220">
        <v>0</v>
      </c>
      <c r="N16" s="220">
        <v>0</v>
      </c>
      <c r="O16" s="220">
        <v>0</v>
      </c>
      <c r="P16" s="220">
        <v>0</v>
      </c>
      <c r="Q16" s="220">
        <v>0</v>
      </c>
      <c r="R16" s="220">
        <v>0</v>
      </c>
      <c r="S16" s="220">
        <v>332.40702800000003</v>
      </c>
      <c r="T16" s="220">
        <v>332.40702800000003</v>
      </c>
    </row>
    <row r="17" spans="1:20" s="205" customFormat="1" x14ac:dyDescent="0.25">
      <c r="A17" s="203"/>
      <c r="B17" s="46">
        <v>10</v>
      </c>
      <c r="C17" s="47" t="s">
        <v>427</v>
      </c>
      <c r="D17" s="220">
        <v>0</v>
      </c>
      <c r="E17" s="220">
        <v>0</v>
      </c>
      <c r="F17" s="220">
        <v>0</v>
      </c>
      <c r="G17" s="220">
        <v>0</v>
      </c>
      <c r="H17" s="220">
        <v>0</v>
      </c>
      <c r="I17" s="220">
        <v>0</v>
      </c>
      <c r="J17" s="220">
        <v>0</v>
      </c>
      <c r="K17" s="220">
        <v>0</v>
      </c>
      <c r="L17" s="220">
        <v>0</v>
      </c>
      <c r="M17" s="220">
        <v>27.679803</v>
      </c>
      <c r="N17" s="220">
        <v>20.449210999999998</v>
      </c>
      <c r="O17" s="220">
        <v>0</v>
      </c>
      <c r="P17" s="220">
        <v>0</v>
      </c>
      <c r="Q17" s="220">
        <v>0</v>
      </c>
      <c r="R17" s="220">
        <v>0</v>
      </c>
      <c r="S17" s="220">
        <v>48.129013999999998</v>
      </c>
      <c r="T17" s="220">
        <v>48.129013999999998</v>
      </c>
    </row>
    <row r="18" spans="1:20" s="205" customFormat="1" x14ac:dyDescent="0.25">
      <c r="A18" s="203"/>
      <c r="B18" s="46">
        <v>11</v>
      </c>
      <c r="C18" s="47" t="s">
        <v>505</v>
      </c>
      <c r="D18" s="220">
        <v>0</v>
      </c>
      <c r="E18" s="220">
        <v>0</v>
      </c>
      <c r="F18" s="220">
        <v>0</v>
      </c>
      <c r="G18" s="220">
        <v>0</v>
      </c>
      <c r="H18" s="220">
        <v>0</v>
      </c>
      <c r="I18" s="220">
        <v>0</v>
      </c>
      <c r="J18" s="220">
        <v>0</v>
      </c>
      <c r="K18" s="220">
        <v>0</v>
      </c>
      <c r="L18" s="220">
        <v>0</v>
      </c>
      <c r="M18" s="220">
        <v>0</v>
      </c>
      <c r="N18" s="220">
        <v>0.38619900000000001</v>
      </c>
      <c r="O18" s="220">
        <v>0</v>
      </c>
      <c r="P18" s="220">
        <v>0</v>
      </c>
      <c r="Q18" s="220">
        <v>0</v>
      </c>
      <c r="R18" s="220">
        <v>0</v>
      </c>
      <c r="S18" s="220">
        <v>0.38619900000000001</v>
      </c>
      <c r="T18" s="220">
        <v>0.38619900000000001</v>
      </c>
    </row>
    <row r="19" spans="1:20" s="205" customFormat="1" ht="30" x14ac:dyDescent="0.25">
      <c r="A19" s="203"/>
      <c r="B19" s="46">
        <v>12</v>
      </c>
      <c r="C19" s="47" t="s">
        <v>420</v>
      </c>
      <c r="D19" s="220">
        <v>0</v>
      </c>
      <c r="E19" s="220">
        <v>0</v>
      </c>
      <c r="F19" s="220">
        <v>0</v>
      </c>
      <c r="G19" s="220">
        <v>0</v>
      </c>
      <c r="H19" s="220">
        <v>0</v>
      </c>
      <c r="I19" s="220">
        <v>0</v>
      </c>
      <c r="J19" s="220">
        <v>0</v>
      </c>
      <c r="K19" s="220">
        <v>0</v>
      </c>
      <c r="L19" s="220">
        <v>0</v>
      </c>
      <c r="M19" s="220">
        <v>0</v>
      </c>
      <c r="N19" s="220">
        <v>0</v>
      </c>
      <c r="O19" s="220">
        <v>0</v>
      </c>
      <c r="P19" s="220">
        <v>0</v>
      </c>
      <c r="Q19" s="220">
        <v>0</v>
      </c>
      <c r="R19" s="220">
        <v>0</v>
      </c>
      <c r="S19" s="220">
        <v>0</v>
      </c>
      <c r="T19" s="220">
        <v>0</v>
      </c>
    </row>
    <row r="20" spans="1:20" s="205" customFormat="1" ht="30" x14ac:dyDescent="0.25">
      <c r="A20" s="203"/>
      <c r="B20" s="46">
        <v>13</v>
      </c>
      <c r="C20" s="47" t="s">
        <v>522</v>
      </c>
      <c r="D20" s="220">
        <v>0</v>
      </c>
      <c r="E20" s="220">
        <v>0</v>
      </c>
      <c r="F20" s="220">
        <v>0</v>
      </c>
      <c r="G20" s="220">
        <v>0</v>
      </c>
      <c r="H20" s="220">
        <v>0</v>
      </c>
      <c r="I20" s="220">
        <v>0</v>
      </c>
      <c r="J20" s="220">
        <v>0</v>
      </c>
      <c r="K20" s="220">
        <v>0</v>
      </c>
      <c r="L20" s="220">
        <v>0</v>
      </c>
      <c r="M20" s="220">
        <v>0</v>
      </c>
      <c r="N20" s="220">
        <v>0</v>
      </c>
      <c r="O20" s="220">
        <v>0</v>
      </c>
      <c r="P20" s="220">
        <v>0</v>
      </c>
      <c r="Q20" s="220">
        <v>0</v>
      </c>
      <c r="R20" s="220">
        <v>0</v>
      </c>
      <c r="S20" s="220">
        <v>0</v>
      </c>
      <c r="T20" s="220">
        <v>0</v>
      </c>
    </row>
    <row r="21" spans="1:20" s="205" customFormat="1" x14ac:dyDescent="0.25">
      <c r="A21" s="203"/>
      <c r="B21" s="46">
        <v>14</v>
      </c>
      <c r="C21" s="47" t="s">
        <v>523</v>
      </c>
      <c r="D21" s="220">
        <v>0</v>
      </c>
      <c r="E21" s="220">
        <v>0</v>
      </c>
      <c r="F21" s="220">
        <v>0</v>
      </c>
      <c r="G21" s="220">
        <v>0</v>
      </c>
      <c r="H21" s="220">
        <v>0</v>
      </c>
      <c r="I21" s="220">
        <v>0</v>
      </c>
      <c r="J21" s="220">
        <v>0</v>
      </c>
      <c r="K21" s="220">
        <v>0</v>
      </c>
      <c r="L21" s="220">
        <v>0</v>
      </c>
      <c r="M21" s="220">
        <v>0</v>
      </c>
      <c r="N21" s="220">
        <v>0</v>
      </c>
      <c r="O21" s="220">
        <v>0</v>
      </c>
      <c r="P21" s="220">
        <v>0</v>
      </c>
      <c r="Q21" s="220">
        <v>0</v>
      </c>
      <c r="R21" s="220">
        <v>0</v>
      </c>
      <c r="S21" s="220">
        <v>0</v>
      </c>
      <c r="T21" s="220">
        <v>0</v>
      </c>
    </row>
    <row r="22" spans="1:20" s="205" customFormat="1" x14ac:dyDescent="0.25">
      <c r="A22" s="203"/>
      <c r="B22" s="46">
        <v>15</v>
      </c>
      <c r="C22" s="47" t="s">
        <v>524</v>
      </c>
      <c r="D22" s="220">
        <v>0</v>
      </c>
      <c r="E22" s="220">
        <v>0</v>
      </c>
      <c r="F22" s="220">
        <v>0</v>
      </c>
      <c r="G22" s="220">
        <v>0</v>
      </c>
      <c r="H22" s="220">
        <v>0</v>
      </c>
      <c r="I22" s="220">
        <v>0</v>
      </c>
      <c r="J22" s="220">
        <v>0</v>
      </c>
      <c r="K22" s="220">
        <v>0</v>
      </c>
      <c r="L22" s="220">
        <v>0</v>
      </c>
      <c r="M22" s="220">
        <v>88.081243999999998</v>
      </c>
      <c r="N22" s="220">
        <v>0</v>
      </c>
      <c r="O22" s="220">
        <v>0</v>
      </c>
      <c r="P22" s="220">
        <v>0</v>
      </c>
      <c r="Q22" s="220">
        <v>0</v>
      </c>
      <c r="R22" s="220">
        <v>0</v>
      </c>
      <c r="S22" s="220">
        <v>88.081243999999998</v>
      </c>
      <c r="T22" s="220">
        <v>88.081243999999998</v>
      </c>
    </row>
    <row r="23" spans="1:20" s="205" customFormat="1" x14ac:dyDescent="0.25">
      <c r="A23" s="203"/>
      <c r="B23" s="46">
        <v>16</v>
      </c>
      <c r="C23" s="47" t="s">
        <v>509</v>
      </c>
      <c r="D23" s="220">
        <v>18.379375</v>
      </c>
      <c r="E23" s="220">
        <v>0</v>
      </c>
      <c r="F23" s="220">
        <v>0</v>
      </c>
      <c r="G23" s="220">
        <v>0</v>
      </c>
      <c r="H23" s="220">
        <v>0</v>
      </c>
      <c r="I23" s="220">
        <v>0</v>
      </c>
      <c r="J23" s="220">
        <v>0</v>
      </c>
      <c r="K23" s="220">
        <v>0</v>
      </c>
      <c r="L23" s="220">
        <v>0</v>
      </c>
      <c r="M23" s="220">
        <v>64.454746</v>
      </c>
      <c r="N23" s="220">
        <v>0</v>
      </c>
      <c r="O23" s="220">
        <v>0</v>
      </c>
      <c r="P23" s="220">
        <v>0</v>
      </c>
      <c r="Q23" s="220">
        <v>0</v>
      </c>
      <c r="R23" s="220">
        <v>0</v>
      </c>
      <c r="S23" s="220">
        <v>82.834120999999996</v>
      </c>
      <c r="T23" s="220">
        <v>82.834120999999996</v>
      </c>
    </row>
    <row r="24" spans="1:20" s="205" customFormat="1" x14ac:dyDescent="0.25">
      <c r="A24" s="203"/>
      <c r="B24" s="211">
        <v>17</v>
      </c>
      <c r="C24" s="211" t="s">
        <v>510</v>
      </c>
      <c r="D24" s="220">
        <v>811.52665999999999</v>
      </c>
      <c r="E24" s="220">
        <v>0</v>
      </c>
      <c r="F24" s="220">
        <v>0</v>
      </c>
      <c r="G24" s="220">
        <v>0</v>
      </c>
      <c r="H24" s="220">
        <v>49.008052999999997</v>
      </c>
      <c r="I24" s="220">
        <v>325.26005300000003</v>
      </c>
      <c r="J24" s="220">
        <v>7.1469760000000004</v>
      </c>
      <c r="K24" s="220">
        <v>0</v>
      </c>
      <c r="L24" s="220">
        <v>1882.3840379999999</v>
      </c>
      <c r="M24" s="220">
        <v>731.26270699999998</v>
      </c>
      <c r="N24" s="220">
        <v>20.83541</v>
      </c>
      <c r="O24" s="220">
        <v>0</v>
      </c>
      <c r="P24" s="220">
        <v>0</v>
      </c>
      <c r="Q24" s="220">
        <v>0</v>
      </c>
      <c r="R24" s="220">
        <v>0</v>
      </c>
      <c r="S24" s="220">
        <v>3827.4238970000001</v>
      </c>
      <c r="T24" s="220">
        <v>2985.2685590000001</v>
      </c>
    </row>
    <row r="25" spans="1:20" s="205" customFormat="1" x14ac:dyDescent="0.25">
      <c r="A25" s="203"/>
      <c r="B25" s="203"/>
      <c r="C25" s="203"/>
      <c r="S25" s="207"/>
      <c r="T25" s="207"/>
    </row>
  </sheetData>
  <mergeCells count="4">
    <mergeCell ref="C5:C7"/>
    <mergeCell ref="D5:R5"/>
    <mergeCell ref="S5:S6"/>
    <mergeCell ref="T5:T6"/>
  </mergeCells>
  <hyperlinks>
    <hyperlink ref="V2" location="Indeks!A1" display="Indeks" xr:uid="{202218D1-FF8A-413F-B63C-75F7E47E7263}"/>
  </hyperlinks>
  <pageMargins left="0.70866141732283472" right="0.70866141732283472" top="0.78740157480314965" bottom="0.78740157480314965" header="0.31496062992125984" footer="0.31496062992125984"/>
  <pageSetup paperSize="9" scale="58" fitToHeight="0" orientation="landscape" r:id="rId1"/>
  <headerFooter>
    <oddHeader>&amp;F</oddHeader>
    <oddFooter>Side &amp;P af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9">
    <pageSetUpPr fitToPage="1"/>
  </sheetPr>
  <dimension ref="A2:M39"/>
  <sheetViews>
    <sheetView showGridLines="0" zoomScale="80" zoomScaleNormal="80" zoomScalePageLayoutView="80" workbookViewId="0"/>
  </sheetViews>
  <sheetFormatPr defaultColWidth="9.140625" defaultRowHeight="15" x14ac:dyDescent="0.25"/>
  <cols>
    <col min="1" max="1" width="4" style="58" customWidth="1"/>
    <col min="2" max="2" width="9.140625" style="176" customWidth="1"/>
    <col min="3" max="3" width="72.7109375" style="58" customWidth="1"/>
    <col min="4" max="11" width="23" style="58" customWidth="1"/>
    <col min="12" max="16384" width="9.140625" style="58"/>
  </cols>
  <sheetData>
    <row r="2" spans="1:13" x14ac:dyDescent="0.25">
      <c r="B2" s="251" t="s">
        <v>526</v>
      </c>
      <c r="C2" s="251"/>
      <c r="D2" s="251"/>
      <c r="E2" s="251"/>
      <c r="F2" s="251"/>
      <c r="G2" s="251"/>
      <c r="H2" s="251"/>
      <c r="I2" s="251"/>
      <c r="J2" s="251"/>
      <c r="K2" s="251"/>
      <c r="M2" s="277" t="s">
        <v>630</v>
      </c>
    </row>
    <row r="3" spans="1:13" x14ac:dyDescent="0.25">
      <c r="B3" s="8" t="s">
        <v>527</v>
      </c>
      <c r="E3" s="177"/>
      <c r="F3" s="177"/>
      <c r="G3" s="177"/>
      <c r="H3" s="177"/>
    </row>
    <row r="4" spans="1:13" x14ac:dyDescent="0.25">
      <c r="A4" s="140"/>
      <c r="B4" s="178"/>
      <c r="C4" s="140"/>
      <c r="D4" s="179"/>
      <c r="E4" s="179"/>
      <c r="F4" s="179"/>
      <c r="G4" s="179"/>
      <c r="H4" s="179"/>
      <c r="I4" s="179"/>
      <c r="J4" s="179"/>
      <c r="K4" s="179"/>
      <c r="L4" s="140"/>
    </row>
    <row r="5" spans="1:13" x14ac:dyDescent="0.25">
      <c r="B5" s="145"/>
      <c r="C5" s="2"/>
      <c r="D5" s="142" t="s">
        <v>41</v>
      </c>
      <c r="E5" s="142" t="s">
        <v>42</v>
      </c>
      <c r="F5" s="142" t="s">
        <v>43</v>
      </c>
      <c r="G5" s="142" t="s">
        <v>53</v>
      </c>
      <c r="H5" s="142" t="s">
        <v>54</v>
      </c>
      <c r="I5" s="142" t="s">
        <v>78</v>
      </c>
      <c r="J5" s="142" t="s">
        <v>40</v>
      </c>
      <c r="K5" s="142" t="s">
        <v>79</v>
      </c>
      <c r="L5" s="180"/>
    </row>
    <row r="6" spans="1:13" ht="60" x14ac:dyDescent="0.25">
      <c r="B6" s="145"/>
      <c r="C6" s="2"/>
      <c r="D6" s="142" t="s">
        <v>528</v>
      </c>
      <c r="E6" s="142" t="s">
        <v>529</v>
      </c>
      <c r="F6" s="142" t="s">
        <v>530</v>
      </c>
      <c r="G6" s="142" t="s">
        <v>531</v>
      </c>
      <c r="H6" s="142" t="s">
        <v>532</v>
      </c>
      <c r="I6" s="142" t="s">
        <v>533</v>
      </c>
      <c r="J6" s="142" t="s">
        <v>211</v>
      </c>
      <c r="K6" s="142" t="s">
        <v>534</v>
      </c>
      <c r="L6" s="180"/>
    </row>
    <row r="7" spans="1:13" x14ac:dyDescent="0.25">
      <c r="A7" s="140"/>
      <c r="B7" s="102" t="s">
        <v>87</v>
      </c>
      <c r="C7" s="67" t="s">
        <v>535</v>
      </c>
      <c r="D7" s="181">
        <v>0</v>
      </c>
      <c r="E7" s="182">
        <v>0</v>
      </c>
      <c r="F7" s="294"/>
      <c r="G7" s="183">
        <v>1.4</v>
      </c>
      <c r="H7" s="182">
        <v>0</v>
      </c>
      <c r="I7" s="182">
        <v>0</v>
      </c>
      <c r="J7" s="182">
        <v>0</v>
      </c>
      <c r="K7" s="182">
        <v>0</v>
      </c>
      <c r="L7" s="180"/>
    </row>
    <row r="8" spans="1:13" x14ac:dyDescent="0.25">
      <c r="A8" s="140"/>
      <c r="B8" s="102" t="s">
        <v>88</v>
      </c>
      <c r="C8" s="67" t="s">
        <v>536</v>
      </c>
      <c r="D8" s="182">
        <v>0</v>
      </c>
      <c r="E8" s="182">
        <v>0</v>
      </c>
      <c r="F8" s="295"/>
      <c r="G8" s="183">
        <v>1.4</v>
      </c>
      <c r="H8" s="182">
        <v>0</v>
      </c>
      <c r="I8" s="182">
        <v>0</v>
      </c>
      <c r="J8" s="182">
        <v>0</v>
      </c>
      <c r="K8" s="182">
        <v>0</v>
      </c>
      <c r="L8" s="180"/>
    </row>
    <row r="9" spans="1:13" x14ac:dyDescent="0.25">
      <c r="A9" s="140"/>
      <c r="B9" s="102">
        <v>1</v>
      </c>
      <c r="C9" s="67" t="s">
        <v>537</v>
      </c>
      <c r="D9" s="182">
        <v>0.374</v>
      </c>
      <c r="E9" s="182">
        <v>2.1333090000000001</v>
      </c>
      <c r="F9" s="294"/>
      <c r="G9" s="183">
        <v>1.4</v>
      </c>
      <c r="H9" s="182">
        <v>3.5102329999999999</v>
      </c>
      <c r="I9" s="182">
        <v>3.5102329999999999</v>
      </c>
      <c r="J9" s="182">
        <v>3.5102329999999999</v>
      </c>
      <c r="K9" s="182">
        <v>1.677189</v>
      </c>
      <c r="L9" s="180"/>
    </row>
    <row r="10" spans="1:13" ht="30" x14ac:dyDescent="0.25">
      <c r="A10" s="140"/>
      <c r="B10" s="102">
        <v>2</v>
      </c>
      <c r="C10" s="2" t="s">
        <v>538</v>
      </c>
      <c r="D10" s="294"/>
      <c r="E10" s="294"/>
      <c r="F10" s="182">
        <v>0</v>
      </c>
      <c r="G10" s="183">
        <v>0</v>
      </c>
      <c r="H10" s="182">
        <v>0</v>
      </c>
      <c r="I10" s="182">
        <v>0</v>
      </c>
      <c r="J10" s="182">
        <v>0</v>
      </c>
      <c r="K10" s="182">
        <v>0</v>
      </c>
      <c r="L10" s="180"/>
    </row>
    <row r="11" spans="1:13" x14ac:dyDescent="0.25">
      <c r="A11" s="140"/>
      <c r="B11" s="102" t="s">
        <v>89</v>
      </c>
      <c r="C11" s="184" t="s">
        <v>539</v>
      </c>
      <c r="D11" s="294"/>
      <c r="E11" s="294"/>
      <c r="F11" s="182">
        <v>0</v>
      </c>
      <c r="G11" s="294"/>
      <c r="H11" s="182">
        <v>0</v>
      </c>
      <c r="I11" s="182">
        <v>0</v>
      </c>
      <c r="J11" s="182">
        <v>0</v>
      </c>
      <c r="K11" s="182">
        <v>0</v>
      </c>
      <c r="L11" s="180"/>
    </row>
    <row r="12" spans="1:13" x14ac:dyDescent="0.25">
      <c r="A12" s="140"/>
      <c r="B12" s="102" t="s">
        <v>90</v>
      </c>
      <c r="C12" s="184" t="s">
        <v>540</v>
      </c>
      <c r="D12" s="294"/>
      <c r="E12" s="294"/>
      <c r="F12" s="182">
        <v>0</v>
      </c>
      <c r="G12" s="294"/>
      <c r="H12" s="182">
        <v>0</v>
      </c>
      <c r="I12" s="182">
        <v>0</v>
      </c>
      <c r="J12" s="182">
        <v>0</v>
      </c>
      <c r="K12" s="182">
        <v>0</v>
      </c>
      <c r="L12" s="180"/>
    </row>
    <row r="13" spans="1:13" x14ac:dyDescent="0.25">
      <c r="A13" s="140"/>
      <c r="B13" s="102" t="s">
        <v>91</v>
      </c>
      <c r="C13" s="184" t="s">
        <v>541</v>
      </c>
      <c r="D13" s="294"/>
      <c r="E13" s="294"/>
      <c r="F13" s="182">
        <v>0</v>
      </c>
      <c r="G13" s="294"/>
      <c r="H13" s="182">
        <v>0</v>
      </c>
      <c r="I13" s="182">
        <v>0</v>
      </c>
      <c r="J13" s="182">
        <v>0</v>
      </c>
      <c r="K13" s="182">
        <v>0</v>
      </c>
      <c r="L13" s="180"/>
    </row>
    <row r="14" spans="1:13" x14ac:dyDescent="0.25">
      <c r="A14" s="140"/>
      <c r="B14" s="102">
        <v>3</v>
      </c>
      <c r="C14" s="2" t="s">
        <v>542</v>
      </c>
      <c r="D14" s="294"/>
      <c r="E14" s="294"/>
      <c r="F14" s="294"/>
      <c r="G14" s="294"/>
      <c r="H14" s="182">
        <v>0</v>
      </c>
      <c r="I14" s="182">
        <v>0</v>
      </c>
      <c r="J14" s="182">
        <v>0</v>
      </c>
      <c r="K14" s="182">
        <v>0</v>
      </c>
      <c r="L14" s="180"/>
    </row>
    <row r="15" spans="1:13" x14ac:dyDescent="0.25">
      <c r="A15" s="140"/>
      <c r="B15" s="102">
        <v>4</v>
      </c>
      <c r="C15" s="2" t="s">
        <v>543</v>
      </c>
      <c r="D15" s="294"/>
      <c r="E15" s="294"/>
      <c r="F15" s="294"/>
      <c r="G15" s="294"/>
      <c r="H15" s="182">
        <v>0</v>
      </c>
      <c r="I15" s="182">
        <v>0</v>
      </c>
      <c r="J15" s="182">
        <v>0</v>
      </c>
      <c r="K15" s="182">
        <v>0</v>
      </c>
      <c r="L15" s="180"/>
    </row>
    <row r="16" spans="1:13" x14ac:dyDescent="0.25">
      <c r="A16" s="140"/>
      <c r="B16" s="102">
        <v>5</v>
      </c>
      <c r="C16" s="2" t="s">
        <v>544</v>
      </c>
      <c r="D16" s="294"/>
      <c r="E16" s="294"/>
      <c r="F16" s="294"/>
      <c r="G16" s="294"/>
      <c r="H16" s="182">
        <v>0</v>
      </c>
      <c r="I16" s="182">
        <v>0</v>
      </c>
      <c r="J16" s="182">
        <v>0</v>
      </c>
      <c r="K16" s="182">
        <v>0</v>
      </c>
      <c r="L16" s="180"/>
    </row>
    <row r="17" spans="1:12" x14ac:dyDescent="0.25">
      <c r="A17" s="140"/>
      <c r="B17" s="102">
        <v>6</v>
      </c>
      <c r="C17" s="185" t="s">
        <v>177</v>
      </c>
      <c r="D17" s="294"/>
      <c r="E17" s="294"/>
      <c r="F17" s="294"/>
      <c r="G17" s="294"/>
      <c r="H17" s="182">
        <v>3.5102329999999999</v>
      </c>
      <c r="I17" s="182">
        <v>3.5102329999999999</v>
      </c>
      <c r="J17" s="182">
        <v>3.5102329999999999</v>
      </c>
      <c r="K17" s="182">
        <v>1.677189</v>
      </c>
      <c r="L17" s="180"/>
    </row>
    <row r="18" spans="1:12" x14ac:dyDescent="0.25">
      <c r="A18" s="140"/>
    </row>
    <row r="19" spans="1:12" x14ac:dyDescent="0.25">
      <c r="A19" s="140"/>
    </row>
    <row r="38" spans="12:12" x14ac:dyDescent="0.25">
      <c r="L38" s="4"/>
    </row>
    <row r="39" spans="12:12" x14ac:dyDescent="0.25">
      <c r="L39" s="4"/>
    </row>
  </sheetData>
  <hyperlinks>
    <hyperlink ref="M2" location="Indeks!A1" display="Indeks" xr:uid="{40CA8B54-CAA3-4D85-9B74-6D727F2AA038}"/>
  </hyperlinks>
  <pageMargins left="0.70866141732283472" right="0.70866141732283472" top="0.78740157480314965" bottom="0.78740157480314965" header="0.31496062992125984" footer="0.31496062992125984"/>
  <pageSetup paperSize="9" scale="48" fitToHeight="0" orientation="landscape" r:id="rId1"/>
  <headerFooter>
    <oddHeader>&amp;F</oddHeader>
    <oddFooter>Side &amp;P af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10">
    <pageSetUpPr fitToPage="1"/>
  </sheetPr>
  <dimension ref="A2:G15"/>
  <sheetViews>
    <sheetView showGridLines="0" zoomScale="80" zoomScaleNormal="80" workbookViewId="0"/>
  </sheetViews>
  <sheetFormatPr defaultColWidth="9.140625" defaultRowHeight="15" x14ac:dyDescent="0.25"/>
  <cols>
    <col min="1" max="1" width="4" style="58" customWidth="1"/>
    <col min="2" max="2" width="9.140625" style="58"/>
    <col min="3" max="3" width="79.42578125" style="58" customWidth="1"/>
    <col min="4" max="5" width="20.28515625" style="58" customWidth="1"/>
    <col min="6" max="16384" width="9.140625" style="58"/>
  </cols>
  <sheetData>
    <row r="2" spans="1:7" x14ac:dyDescent="0.25">
      <c r="A2" s="6"/>
      <c r="B2" s="251" t="s">
        <v>545</v>
      </c>
      <c r="C2" s="251"/>
      <c r="D2" s="251"/>
      <c r="E2" s="251"/>
      <c r="G2" s="277" t="s">
        <v>630</v>
      </c>
    </row>
    <row r="3" spans="1:7" x14ac:dyDescent="0.25">
      <c r="B3" s="8" t="s">
        <v>527</v>
      </c>
    </row>
    <row r="4" spans="1:7" x14ac:dyDescent="0.25">
      <c r="B4" s="140"/>
      <c r="D4" s="145" t="s">
        <v>41</v>
      </c>
      <c r="E4" s="145" t="s">
        <v>42</v>
      </c>
    </row>
    <row r="5" spans="1:7" x14ac:dyDescent="0.25">
      <c r="B5" s="140"/>
      <c r="C5" s="377"/>
      <c r="D5" s="368" t="s">
        <v>211</v>
      </c>
      <c r="E5" s="378" t="s">
        <v>534</v>
      </c>
    </row>
    <row r="6" spans="1:7" ht="15" customHeight="1" x14ac:dyDescent="0.25">
      <c r="B6" s="180"/>
      <c r="C6" s="377"/>
      <c r="D6" s="368"/>
      <c r="E6" s="378"/>
    </row>
    <row r="7" spans="1:7" x14ac:dyDescent="0.25">
      <c r="B7" s="2">
        <v>1</v>
      </c>
      <c r="C7" s="67" t="s">
        <v>546</v>
      </c>
      <c r="D7" s="186">
        <v>0</v>
      </c>
      <c r="E7" s="102">
        <v>0</v>
      </c>
      <c r="F7" s="7"/>
    </row>
    <row r="8" spans="1:7" x14ac:dyDescent="0.25">
      <c r="B8" s="2">
        <v>2</v>
      </c>
      <c r="C8" s="67" t="s">
        <v>547</v>
      </c>
      <c r="D8" s="294"/>
      <c r="E8" s="102">
        <v>0</v>
      </c>
      <c r="F8" s="7"/>
    </row>
    <row r="9" spans="1:7" ht="30" x14ac:dyDescent="0.25">
      <c r="B9" s="2">
        <v>3</v>
      </c>
      <c r="C9" s="67" t="s">
        <v>548</v>
      </c>
      <c r="D9" s="294"/>
      <c r="E9" s="102">
        <v>0</v>
      </c>
      <c r="F9" s="7"/>
    </row>
    <row r="10" spans="1:7" x14ac:dyDescent="0.25">
      <c r="B10" s="2">
        <v>4</v>
      </c>
      <c r="C10" s="67" t="s">
        <v>549</v>
      </c>
      <c r="D10" s="187">
        <v>1.69486</v>
      </c>
      <c r="E10" s="136">
        <v>0.37887900000000002</v>
      </c>
      <c r="F10" s="7"/>
    </row>
    <row r="11" spans="1:7" ht="30" x14ac:dyDescent="0.25">
      <c r="B11" s="188" t="s">
        <v>92</v>
      </c>
      <c r="C11" s="67" t="s">
        <v>550</v>
      </c>
      <c r="D11" s="186">
        <v>0</v>
      </c>
      <c r="E11" s="102">
        <v>0</v>
      </c>
      <c r="F11" s="7"/>
    </row>
    <row r="12" spans="1:7" ht="30" x14ac:dyDescent="0.25">
      <c r="B12" s="2">
        <v>5</v>
      </c>
      <c r="C12" s="97" t="s">
        <v>551</v>
      </c>
      <c r="D12" s="187">
        <v>1.69486</v>
      </c>
      <c r="E12" s="136">
        <v>0.37887900000000002</v>
      </c>
      <c r="F12" s="7"/>
    </row>
    <row r="13" spans="1:7" x14ac:dyDescent="0.25">
      <c r="C13" s="6"/>
    </row>
    <row r="14" spans="1:7" x14ac:dyDescent="0.25">
      <c r="B14" s="189"/>
    </row>
    <row r="15" spans="1:7" x14ac:dyDescent="0.25">
      <c r="B15" s="189"/>
    </row>
  </sheetData>
  <mergeCells count="3">
    <mergeCell ref="C5:C6"/>
    <mergeCell ref="D5:D6"/>
    <mergeCell ref="E5:E6"/>
  </mergeCells>
  <hyperlinks>
    <hyperlink ref="G2" location="Indeks!A1" display="Indeks" xr:uid="{7911842D-FFC0-43CC-AF45-CAB4FBF855C7}"/>
  </hyperlinks>
  <pageMargins left="0.70866141732283472" right="0.70866141732283472" top="0.78740157480314965" bottom="0.78740157480314965" header="0.31496062992125984" footer="0.31496062992125984"/>
  <pageSetup paperSize="9" scale="65" fitToHeight="0" orientation="portrait" r:id="rId1"/>
  <headerFooter>
    <oddHeader>&amp;F</oddHeader>
    <oddFooter>Side &amp;P af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11">
    <pageSetUpPr fitToPage="1"/>
  </sheetPr>
  <dimension ref="B2:P18"/>
  <sheetViews>
    <sheetView showGridLines="0" zoomScale="80" zoomScaleNormal="80" zoomScalePageLayoutView="70" workbookViewId="0"/>
  </sheetViews>
  <sheetFormatPr defaultColWidth="9.140625" defaultRowHeight="15" x14ac:dyDescent="0.25"/>
  <cols>
    <col min="1" max="1" width="4" style="58" customWidth="1"/>
    <col min="2" max="2" width="9.140625" style="95"/>
    <col min="3" max="3" width="56.7109375" style="58" customWidth="1"/>
    <col min="4" max="14" width="8.42578125" style="58" customWidth="1"/>
    <col min="15" max="16384" width="9.140625" style="58"/>
  </cols>
  <sheetData>
    <row r="2" spans="2:16" x14ac:dyDescent="0.25">
      <c r="B2" s="251" t="s">
        <v>552</v>
      </c>
      <c r="C2" s="251"/>
      <c r="D2" s="251"/>
      <c r="E2" s="251"/>
      <c r="F2" s="251"/>
      <c r="G2" s="251"/>
      <c r="H2" s="251"/>
      <c r="I2" s="251"/>
      <c r="J2" s="251"/>
      <c r="K2" s="251"/>
      <c r="L2" s="251"/>
      <c r="M2" s="251"/>
      <c r="N2" s="251"/>
      <c r="P2" s="277" t="s">
        <v>630</v>
      </c>
    </row>
    <row r="3" spans="2:16" x14ac:dyDescent="0.25">
      <c r="B3" s="8" t="s">
        <v>527</v>
      </c>
    </row>
    <row r="4" spans="2:16" x14ac:dyDescent="0.25">
      <c r="B4" s="1"/>
    </row>
    <row r="5" spans="2:16" x14ac:dyDescent="0.25">
      <c r="B5" s="190"/>
      <c r="C5" s="379" t="s">
        <v>553</v>
      </c>
      <c r="D5" s="378" t="s">
        <v>519</v>
      </c>
      <c r="E5" s="378"/>
      <c r="F5" s="378"/>
      <c r="G5" s="378"/>
      <c r="H5" s="378"/>
      <c r="I5" s="378"/>
      <c r="J5" s="378"/>
      <c r="K5" s="378"/>
      <c r="L5" s="378"/>
      <c r="M5" s="378"/>
      <c r="N5" s="378"/>
    </row>
    <row r="6" spans="2:16" x14ac:dyDescent="0.25">
      <c r="B6" s="190"/>
      <c r="C6" s="379"/>
      <c r="D6" s="145" t="s">
        <v>41</v>
      </c>
      <c r="E6" s="145" t="s">
        <v>42</v>
      </c>
      <c r="F6" s="145" t="s">
        <v>43</v>
      </c>
      <c r="G6" s="145" t="s">
        <v>53</v>
      </c>
      <c r="H6" s="145" t="s">
        <v>54</v>
      </c>
      <c r="I6" s="145" t="s">
        <v>78</v>
      </c>
      <c r="J6" s="145" t="s">
        <v>40</v>
      </c>
      <c r="K6" s="145" t="s">
        <v>79</v>
      </c>
      <c r="L6" s="145" t="s">
        <v>80</v>
      </c>
      <c r="M6" s="145" t="s">
        <v>81</v>
      </c>
      <c r="N6" s="145" t="s">
        <v>82</v>
      </c>
    </row>
    <row r="7" spans="2:16" x14ac:dyDescent="0.25">
      <c r="B7" s="191"/>
      <c r="C7" s="379"/>
      <c r="D7" s="192">
        <v>0</v>
      </c>
      <c r="E7" s="192">
        <v>0.02</v>
      </c>
      <c r="F7" s="192">
        <v>0.04</v>
      </c>
      <c r="G7" s="192">
        <v>0.1</v>
      </c>
      <c r="H7" s="192">
        <v>0.2</v>
      </c>
      <c r="I7" s="192">
        <v>0.5</v>
      </c>
      <c r="J7" s="192">
        <v>0.7</v>
      </c>
      <c r="K7" s="192">
        <v>0.75</v>
      </c>
      <c r="L7" s="192">
        <v>1</v>
      </c>
      <c r="M7" s="192">
        <v>1.5</v>
      </c>
      <c r="N7" s="145" t="s">
        <v>525</v>
      </c>
    </row>
    <row r="8" spans="2:16" x14ac:dyDescent="0.25">
      <c r="B8" s="145">
        <v>1</v>
      </c>
      <c r="C8" s="193" t="s">
        <v>554</v>
      </c>
      <c r="D8" s="194">
        <v>0</v>
      </c>
      <c r="E8" s="194">
        <v>0</v>
      </c>
      <c r="F8" s="194">
        <v>0</v>
      </c>
      <c r="G8" s="194">
        <v>0</v>
      </c>
      <c r="H8" s="194">
        <v>0</v>
      </c>
      <c r="I8" s="194">
        <v>0</v>
      </c>
      <c r="J8" s="194">
        <v>0</v>
      </c>
      <c r="K8" s="194">
        <v>0</v>
      </c>
      <c r="L8" s="194">
        <v>0</v>
      </c>
      <c r="M8" s="194">
        <v>0</v>
      </c>
      <c r="N8" s="195">
        <v>0</v>
      </c>
    </row>
    <row r="9" spans="2:16" x14ac:dyDescent="0.25">
      <c r="B9" s="145">
        <v>2</v>
      </c>
      <c r="C9" s="193" t="s">
        <v>555</v>
      </c>
      <c r="D9" s="194">
        <v>0</v>
      </c>
      <c r="E9" s="194">
        <v>0</v>
      </c>
      <c r="F9" s="194">
        <v>0</v>
      </c>
      <c r="G9" s="194">
        <v>0</v>
      </c>
      <c r="H9" s="194">
        <v>0</v>
      </c>
      <c r="I9" s="194">
        <v>0</v>
      </c>
      <c r="J9" s="194">
        <v>0</v>
      </c>
      <c r="K9" s="194">
        <v>0</v>
      </c>
      <c r="L9" s="194">
        <v>0</v>
      </c>
      <c r="M9" s="194">
        <v>0</v>
      </c>
      <c r="N9" s="195">
        <v>0</v>
      </c>
    </row>
    <row r="10" spans="2:16" x14ac:dyDescent="0.25">
      <c r="B10" s="145">
        <v>3</v>
      </c>
      <c r="C10" s="193" t="s">
        <v>501</v>
      </c>
      <c r="D10" s="194">
        <v>0</v>
      </c>
      <c r="E10" s="194">
        <v>0</v>
      </c>
      <c r="F10" s="194">
        <v>0</v>
      </c>
      <c r="G10" s="194">
        <v>0</v>
      </c>
      <c r="H10" s="194">
        <v>0</v>
      </c>
      <c r="I10" s="194">
        <v>0</v>
      </c>
      <c r="J10" s="194">
        <v>0</v>
      </c>
      <c r="K10" s="194">
        <v>0</v>
      </c>
      <c r="L10" s="194">
        <v>0</v>
      </c>
      <c r="M10" s="194">
        <v>0</v>
      </c>
      <c r="N10" s="195">
        <v>0</v>
      </c>
    </row>
    <row r="11" spans="2:16" x14ac:dyDescent="0.25">
      <c r="B11" s="145">
        <v>4</v>
      </c>
      <c r="C11" s="193" t="s">
        <v>502</v>
      </c>
      <c r="D11" s="194">
        <v>0</v>
      </c>
      <c r="E11" s="194">
        <v>0</v>
      </c>
      <c r="F11" s="194">
        <v>0</v>
      </c>
      <c r="G11" s="194">
        <v>0</v>
      </c>
      <c r="H11" s="194">
        <v>0</v>
      </c>
      <c r="I11" s="194">
        <v>0</v>
      </c>
      <c r="J11" s="194">
        <v>0</v>
      </c>
      <c r="K11" s="194">
        <v>0</v>
      </c>
      <c r="L11" s="194">
        <v>0</v>
      </c>
      <c r="M11" s="194">
        <v>0</v>
      </c>
      <c r="N11" s="195">
        <v>0</v>
      </c>
    </row>
    <row r="12" spans="2:16" x14ac:dyDescent="0.25">
      <c r="B12" s="145">
        <v>5</v>
      </c>
      <c r="C12" s="193" t="s">
        <v>503</v>
      </c>
      <c r="D12" s="194">
        <v>0</v>
      </c>
      <c r="E12" s="194">
        <v>0</v>
      </c>
      <c r="F12" s="194">
        <v>0</v>
      </c>
      <c r="G12" s="194">
        <v>0</v>
      </c>
      <c r="H12" s="194">
        <v>0</v>
      </c>
      <c r="I12" s="194">
        <v>0</v>
      </c>
      <c r="J12" s="194">
        <v>0</v>
      </c>
      <c r="K12" s="194">
        <v>0</v>
      </c>
      <c r="L12" s="194">
        <v>0</v>
      </c>
      <c r="M12" s="194">
        <v>0</v>
      </c>
      <c r="N12" s="195">
        <v>0</v>
      </c>
    </row>
    <row r="13" spans="2:16" x14ac:dyDescent="0.25">
      <c r="B13" s="145">
        <v>6</v>
      </c>
      <c r="C13" s="193" t="s">
        <v>423</v>
      </c>
      <c r="D13" s="194">
        <v>0</v>
      </c>
      <c r="E13" s="194">
        <v>0</v>
      </c>
      <c r="F13" s="194">
        <v>0</v>
      </c>
      <c r="G13" s="194">
        <v>0</v>
      </c>
      <c r="H13" s="194">
        <v>1.63985</v>
      </c>
      <c r="I13" s="194">
        <v>5.5009000000000002E-2</v>
      </c>
      <c r="J13" s="194">
        <v>0</v>
      </c>
      <c r="K13" s="194">
        <v>0</v>
      </c>
      <c r="L13" s="194">
        <v>0</v>
      </c>
      <c r="M13" s="194">
        <v>0</v>
      </c>
      <c r="N13" s="195">
        <v>9.9999999991773336E-7</v>
      </c>
      <c r="P13" s="7"/>
    </row>
    <row r="14" spans="2:16" x14ac:dyDescent="0.25">
      <c r="B14" s="145">
        <v>7</v>
      </c>
      <c r="C14" s="193" t="s">
        <v>426</v>
      </c>
      <c r="D14" s="194">
        <v>0</v>
      </c>
      <c r="E14" s="194">
        <v>0</v>
      </c>
      <c r="F14" s="194">
        <v>0</v>
      </c>
      <c r="G14" s="194">
        <v>0</v>
      </c>
      <c r="H14" s="194">
        <v>0</v>
      </c>
      <c r="I14" s="194">
        <v>0</v>
      </c>
      <c r="J14" s="194">
        <v>0</v>
      </c>
      <c r="K14" s="194">
        <v>0</v>
      </c>
      <c r="L14" s="194">
        <v>7.7817999999999998E-2</v>
      </c>
      <c r="M14" s="194">
        <v>0</v>
      </c>
      <c r="N14" s="195">
        <v>0</v>
      </c>
    </row>
    <row r="15" spans="2:16" x14ac:dyDescent="0.25">
      <c r="B15" s="145">
        <v>8</v>
      </c>
      <c r="C15" s="193" t="s">
        <v>504</v>
      </c>
      <c r="D15" s="194">
        <v>0</v>
      </c>
      <c r="E15" s="194">
        <v>0</v>
      </c>
      <c r="F15" s="194">
        <v>0</v>
      </c>
      <c r="G15" s="194">
        <v>0</v>
      </c>
      <c r="H15" s="194">
        <v>0</v>
      </c>
      <c r="I15" s="194">
        <v>0</v>
      </c>
      <c r="J15" s="194">
        <v>0</v>
      </c>
      <c r="K15" s="194">
        <v>1.7375560000000001</v>
      </c>
      <c r="L15" s="194">
        <v>0</v>
      </c>
      <c r="M15" s="194">
        <v>0</v>
      </c>
      <c r="N15" s="195">
        <v>0</v>
      </c>
    </row>
    <row r="16" spans="2:16" x14ac:dyDescent="0.25">
      <c r="B16" s="145">
        <v>9</v>
      </c>
      <c r="C16" s="196" t="s">
        <v>506</v>
      </c>
      <c r="D16" s="194">
        <v>0</v>
      </c>
      <c r="E16" s="194">
        <v>0</v>
      </c>
      <c r="F16" s="194">
        <v>0</v>
      </c>
      <c r="G16" s="194">
        <v>0</v>
      </c>
      <c r="H16" s="194">
        <v>0</v>
      </c>
      <c r="I16" s="194">
        <v>0</v>
      </c>
      <c r="J16" s="194">
        <v>0</v>
      </c>
      <c r="K16" s="194">
        <v>0</v>
      </c>
      <c r="L16" s="194">
        <v>0</v>
      </c>
      <c r="M16" s="194">
        <v>0</v>
      </c>
      <c r="N16" s="195">
        <v>0</v>
      </c>
    </row>
    <row r="17" spans="2:14" x14ac:dyDescent="0.25">
      <c r="B17" s="145">
        <v>10</v>
      </c>
      <c r="C17" s="196" t="s">
        <v>509</v>
      </c>
      <c r="D17" s="194">
        <v>0</v>
      </c>
      <c r="E17" s="194">
        <v>0</v>
      </c>
      <c r="F17" s="194">
        <v>0</v>
      </c>
      <c r="G17" s="194">
        <v>0</v>
      </c>
      <c r="H17" s="194">
        <v>0</v>
      </c>
      <c r="I17" s="194">
        <v>0</v>
      </c>
      <c r="J17" s="194">
        <v>0</v>
      </c>
      <c r="K17" s="194">
        <v>0</v>
      </c>
      <c r="L17" s="194">
        <v>0</v>
      </c>
      <c r="M17" s="194">
        <v>0</v>
      </c>
      <c r="N17" s="194">
        <v>-9.9999999991773336E-7</v>
      </c>
    </row>
    <row r="18" spans="2:14" x14ac:dyDescent="0.25">
      <c r="B18" s="145">
        <v>11</v>
      </c>
      <c r="C18" s="197" t="s">
        <v>322</v>
      </c>
      <c r="D18" s="194">
        <v>0</v>
      </c>
      <c r="E18" s="194">
        <v>0</v>
      </c>
      <c r="F18" s="194">
        <v>0</v>
      </c>
      <c r="G18" s="194">
        <v>0</v>
      </c>
      <c r="H18" s="194">
        <v>1.63985</v>
      </c>
      <c r="I18" s="194">
        <v>5.5009000000000002E-2</v>
      </c>
      <c r="J18" s="194">
        <v>0</v>
      </c>
      <c r="K18" s="194">
        <v>1.7375560000000001</v>
      </c>
      <c r="L18" s="194">
        <v>7.7817999999999998E-2</v>
      </c>
      <c r="M18" s="194">
        <v>0</v>
      </c>
      <c r="N18" s="195">
        <v>0</v>
      </c>
    </row>
  </sheetData>
  <mergeCells count="2">
    <mergeCell ref="C5:C7"/>
    <mergeCell ref="D5:N5"/>
  </mergeCells>
  <hyperlinks>
    <hyperlink ref="P2" location="Indeks!A1" display="Indeks" xr:uid="{562AC50B-8FE2-4139-A033-2D118FFE1F03}"/>
  </hyperlinks>
  <pageMargins left="0.70866141732283472" right="0.70866141732283472" top="0.78740157480314965" bottom="0.78740157480314965" header="0.31496062992125984" footer="0.31496062992125984"/>
  <pageSetup paperSize="9" scale="80" fitToHeight="0" orientation="landscape" r:id="rId1"/>
  <headerFooter>
    <oddHeader>&amp;F</oddHeader>
    <oddFooter>Side &amp;P af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Ark45">
    <pageSetUpPr fitToPage="1"/>
  </sheetPr>
  <dimension ref="B2:F21"/>
  <sheetViews>
    <sheetView showGridLines="0" zoomScale="80" zoomScaleNormal="80" workbookViewId="0"/>
  </sheetViews>
  <sheetFormatPr defaultColWidth="11.42578125" defaultRowHeight="15" x14ac:dyDescent="0.25"/>
  <cols>
    <col min="1" max="1" width="4" style="58" customWidth="1"/>
    <col min="2" max="2" width="6.7109375" style="218" customWidth="1"/>
    <col min="3" max="3" width="57.28515625" style="58" customWidth="1"/>
    <col min="4" max="4" width="24.5703125" style="58" customWidth="1"/>
    <col min="5" max="5" width="9" style="58" customWidth="1"/>
    <col min="6" max="6" width="9.5703125" style="58" customWidth="1"/>
    <col min="7" max="16384" width="11.42578125" style="58"/>
  </cols>
  <sheetData>
    <row r="2" spans="2:6" s="138" customFormat="1" x14ac:dyDescent="0.25">
      <c r="B2" s="251" t="s">
        <v>566</v>
      </c>
      <c r="C2" s="251"/>
      <c r="D2" s="251"/>
      <c r="F2" s="277" t="s">
        <v>630</v>
      </c>
    </row>
    <row r="3" spans="2:6" s="138" customFormat="1" x14ac:dyDescent="0.25">
      <c r="B3" s="37"/>
      <c r="C3" s="37"/>
    </row>
    <row r="4" spans="2:6" s="138" customFormat="1" x14ac:dyDescent="0.25">
      <c r="B4" s="37"/>
      <c r="C4" s="37"/>
    </row>
    <row r="5" spans="2:6" x14ac:dyDescent="0.25">
      <c r="D5" s="41" t="s">
        <v>41</v>
      </c>
    </row>
    <row r="6" spans="2:6" ht="45" customHeight="1" x14ac:dyDescent="0.25">
      <c r="B6" s="229"/>
      <c r="C6" s="66"/>
      <c r="D6" s="149" t="s">
        <v>616</v>
      </c>
    </row>
    <row r="7" spans="2:6" x14ac:dyDescent="0.25">
      <c r="B7" s="229"/>
      <c r="C7" s="230" t="s">
        <v>556</v>
      </c>
      <c r="D7" s="299"/>
    </row>
    <row r="8" spans="2:6" x14ac:dyDescent="0.25">
      <c r="B8" s="231">
        <v>1</v>
      </c>
      <c r="C8" s="232" t="s">
        <v>557</v>
      </c>
      <c r="D8" s="132">
        <v>213.16645</v>
      </c>
    </row>
    <row r="9" spans="2:6" x14ac:dyDescent="0.25">
      <c r="B9" s="231">
        <v>2</v>
      </c>
      <c r="C9" s="232" t="s">
        <v>558</v>
      </c>
      <c r="D9" s="132">
        <v>1.2500000000000001E-5</v>
      </c>
    </row>
    <row r="10" spans="2:6" x14ac:dyDescent="0.25">
      <c r="B10" s="233">
        <v>3</v>
      </c>
      <c r="C10" s="232" t="s">
        <v>559</v>
      </c>
      <c r="D10" s="132">
        <v>21.685112499999999</v>
      </c>
    </row>
    <row r="11" spans="2:6" x14ac:dyDescent="0.25">
      <c r="B11" s="233">
        <v>4</v>
      </c>
      <c r="C11" s="232" t="s">
        <v>560</v>
      </c>
      <c r="D11" s="132">
        <v>0</v>
      </c>
    </row>
    <row r="12" spans="2:6" x14ac:dyDescent="0.25">
      <c r="B12" s="233"/>
      <c r="C12" s="97" t="s">
        <v>561</v>
      </c>
      <c r="D12" s="299"/>
    </row>
    <row r="13" spans="2:6" x14ac:dyDescent="0.25">
      <c r="B13" s="233">
        <v>5</v>
      </c>
      <c r="C13" s="11" t="s">
        <v>562</v>
      </c>
      <c r="D13" s="132">
        <v>0</v>
      </c>
    </row>
    <row r="14" spans="2:6" x14ac:dyDescent="0.25">
      <c r="B14" s="233">
        <v>6</v>
      </c>
      <c r="C14" s="11" t="s">
        <v>563</v>
      </c>
      <c r="D14" s="132">
        <v>0</v>
      </c>
    </row>
    <row r="15" spans="2:6" x14ac:dyDescent="0.25">
      <c r="B15" s="233">
        <v>7</v>
      </c>
      <c r="C15" s="11" t="s">
        <v>564</v>
      </c>
      <c r="D15" s="132">
        <v>0</v>
      </c>
    </row>
    <row r="16" spans="2:6" x14ac:dyDescent="0.25">
      <c r="B16" s="233">
        <v>8</v>
      </c>
      <c r="C16" s="230" t="s">
        <v>565</v>
      </c>
      <c r="D16" s="132">
        <v>0</v>
      </c>
    </row>
    <row r="17" spans="2:5" x14ac:dyDescent="0.25">
      <c r="B17" s="233">
        <v>9</v>
      </c>
      <c r="C17" s="234" t="s">
        <v>177</v>
      </c>
      <c r="D17" s="132">
        <v>234.851575</v>
      </c>
    </row>
    <row r="21" spans="2:5" x14ac:dyDescent="0.25">
      <c r="C21" s="380"/>
      <c r="D21" s="380"/>
      <c r="E21" s="380"/>
    </row>
  </sheetData>
  <mergeCells count="1">
    <mergeCell ref="C21:E21"/>
  </mergeCells>
  <hyperlinks>
    <hyperlink ref="F2" location="Indeks!A1" display="Indeks" xr:uid="{8189F42D-4B04-4ADC-8C04-BC3D51A5363B}"/>
  </hyperlinks>
  <pageMargins left="0.70866141732283472" right="0.70866141732283472" top="0.78740157480314965" bottom="0.78740157480314965" header="0.31496062992125984" footer="0.31496062992125984"/>
  <pageSetup paperSize="9" scale="94" fitToHeight="0" orientation="portrait" r:id="rId1"/>
  <headerFooter>
    <oddHeader>&amp;F</oddHeader>
    <oddFooter>Side &amp;P af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Ark44">
    <pageSetUpPr fitToPage="1"/>
  </sheetPr>
  <dimension ref="B2:J13"/>
  <sheetViews>
    <sheetView showGridLines="0" zoomScale="80" zoomScaleNormal="80" zoomScalePageLayoutView="70" workbookViewId="0"/>
  </sheetViews>
  <sheetFormatPr defaultColWidth="9.140625" defaultRowHeight="15" x14ac:dyDescent="0.25"/>
  <cols>
    <col min="1" max="1" width="4" style="61" customWidth="1"/>
    <col min="2" max="2" width="8.28515625" style="61" customWidth="1"/>
    <col min="3" max="3" width="67" style="61" customWidth="1"/>
    <col min="4" max="8" width="22.28515625" style="61" customWidth="1"/>
    <col min="9" max="16384" width="9.140625" style="61"/>
  </cols>
  <sheetData>
    <row r="2" spans="2:10" s="219" customFormat="1" x14ac:dyDescent="0.25">
      <c r="B2" s="251" t="s">
        <v>608</v>
      </c>
      <c r="C2" s="251"/>
      <c r="D2" s="251"/>
      <c r="E2" s="251"/>
      <c r="F2" s="251"/>
      <c r="G2" s="251"/>
      <c r="H2" s="251"/>
      <c r="J2" s="277" t="s">
        <v>630</v>
      </c>
    </row>
    <row r="3" spans="2:10" s="219" customFormat="1" x14ac:dyDescent="0.25"/>
    <row r="4" spans="2:10" s="219" customFormat="1" x14ac:dyDescent="0.25">
      <c r="B4" s="58"/>
    </row>
    <row r="5" spans="2:10" s="219" customFormat="1" x14ac:dyDescent="0.25">
      <c r="B5" s="58"/>
    </row>
    <row r="6" spans="2:10" x14ac:dyDescent="0.25">
      <c r="B6" s="381" t="s">
        <v>571</v>
      </c>
      <c r="C6" s="381"/>
      <c r="D6" s="28" t="s">
        <v>41</v>
      </c>
      <c r="E6" s="28" t="s">
        <v>42</v>
      </c>
      <c r="F6" s="28" t="s">
        <v>43</v>
      </c>
      <c r="G6" s="28" t="s">
        <v>53</v>
      </c>
      <c r="H6" s="29" t="s">
        <v>54</v>
      </c>
    </row>
    <row r="7" spans="2:10" x14ac:dyDescent="0.25">
      <c r="B7" s="381"/>
      <c r="C7" s="381"/>
      <c r="D7" s="382" t="s">
        <v>567</v>
      </c>
      <c r="E7" s="382"/>
      <c r="F7" s="382"/>
      <c r="G7" s="378" t="s">
        <v>323</v>
      </c>
      <c r="H7" s="378" t="s">
        <v>212</v>
      </c>
    </row>
    <row r="8" spans="2:10" x14ac:dyDescent="0.25">
      <c r="B8" s="381"/>
      <c r="C8" s="381"/>
      <c r="D8" s="148" t="s">
        <v>568</v>
      </c>
      <c r="E8" s="148" t="s">
        <v>569</v>
      </c>
      <c r="F8" s="148" t="s">
        <v>570</v>
      </c>
      <c r="G8" s="378"/>
      <c r="H8" s="378"/>
    </row>
    <row r="9" spans="2:10" x14ac:dyDescent="0.25">
      <c r="B9" s="147">
        <v>1</v>
      </c>
      <c r="C9" s="30" t="s">
        <v>572</v>
      </c>
      <c r="D9" s="134">
        <v>190</v>
      </c>
      <c r="E9" s="134">
        <v>188</v>
      </c>
      <c r="F9" s="134">
        <v>210</v>
      </c>
      <c r="G9" s="134">
        <v>29.423919999999999</v>
      </c>
      <c r="H9" s="134">
        <v>367.79899999999998</v>
      </c>
    </row>
    <row r="10" spans="2:10" ht="30" x14ac:dyDescent="0.25">
      <c r="B10" s="147">
        <v>2</v>
      </c>
      <c r="C10" s="31" t="s">
        <v>573</v>
      </c>
      <c r="D10" s="134">
        <v>0</v>
      </c>
      <c r="E10" s="134">
        <v>0</v>
      </c>
      <c r="F10" s="134">
        <v>0</v>
      </c>
      <c r="G10" s="134">
        <v>0</v>
      </c>
      <c r="H10" s="134">
        <v>0</v>
      </c>
    </row>
    <row r="11" spans="2:10" x14ac:dyDescent="0.25">
      <c r="B11" s="32">
        <v>3</v>
      </c>
      <c r="C11" s="33" t="s">
        <v>574</v>
      </c>
      <c r="D11" s="134">
        <v>0</v>
      </c>
      <c r="E11" s="134">
        <v>0</v>
      </c>
      <c r="F11" s="134">
        <v>0</v>
      </c>
      <c r="G11" s="296"/>
      <c r="H11" s="297"/>
    </row>
    <row r="12" spans="2:10" x14ac:dyDescent="0.25">
      <c r="B12" s="32">
        <v>4</v>
      </c>
      <c r="C12" s="33" t="s">
        <v>575</v>
      </c>
      <c r="D12" s="134">
        <v>0</v>
      </c>
      <c r="E12" s="134">
        <v>0</v>
      </c>
      <c r="F12" s="134">
        <v>0</v>
      </c>
      <c r="G12" s="296"/>
      <c r="H12" s="298"/>
    </row>
    <row r="13" spans="2:10" x14ac:dyDescent="0.25">
      <c r="B13" s="34">
        <v>5</v>
      </c>
      <c r="C13" s="30" t="s">
        <v>576</v>
      </c>
      <c r="D13" s="134">
        <v>0</v>
      </c>
      <c r="E13" s="134">
        <v>0</v>
      </c>
      <c r="F13" s="134">
        <v>0</v>
      </c>
      <c r="G13" s="134">
        <v>0</v>
      </c>
      <c r="H13" s="134">
        <v>0</v>
      </c>
    </row>
  </sheetData>
  <mergeCells count="4">
    <mergeCell ref="B6:C8"/>
    <mergeCell ref="D7:F7"/>
    <mergeCell ref="G7:G8"/>
    <mergeCell ref="H7:H8"/>
  </mergeCells>
  <hyperlinks>
    <hyperlink ref="J2" location="Indeks!A1" display="Indeks" xr:uid="{F1B93A71-FA41-48FE-A299-E16F796E4DE9}"/>
  </hyperlinks>
  <pageMargins left="0.70866141732283472" right="0.70866141732283472" top="0.78740157480314965" bottom="0.78740157480314965" header="0.31496062992125984" footer="0.31496062992125984"/>
  <pageSetup paperSize="9" scale="68" fitToHeight="0" orientation="landscape" r:id="rId1"/>
  <headerFooter>
    <oddHeader>&amp;F</oddHeader>
    <oddFooter>Side &amp;P af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Ark55">
    <pageSetUpPr fitToPage="1"/>
  </sheetPr>
  <dimension ref="B2:M16"/>
  <sheetViews>
    <sheetView showGridLines="0" zoomScale="80" zoomScaleNormal="80" zoomScalePageLayoutView="60" workbookViewId="0"/>
  </sheetViews>
  <sheetFormatPr defaultColWidth="9.140625" defaultRowHeight="15" x14ac:dyDescent="0.25"/>
  <cols>
    <col min="1" max="1" width="4" style="58" customWidth="1"/>
    <col min="2" max="2" width="9.140625" style="58"/>
    <col min="3" max="3" width="47.28515625" style="58" customWidth="1"/>
    <col min="4" max="4" width="28.7109375" style="58" customWidth="1"/>
    <col min="5" max="5" width="24.42578125" style="58" customWidth="1"/>
    <col min="6" max="6" width="20.5703125" style="58" customWidth="1"/>
    <col min="7" max="7" width="22.140625" style="58" customWidth="1"/>
    <col min="8" max="8" width="26" style="58" customWidth="1"/>
    <col min="9" max="9" width="23" style="58" customWidth="1"/>
    <col min="10" max="10" width="22.5703125" style="58" customWidth="1"/>
    <col min="11" max="11" width="21" style="58" customWidth="1"/>
    <col min="12" max="16384" width="9.140625" style="58"/>
  </cols>
  <sheetData>
    <row r="2" spans="2:13" ht="15" customHeight="1" x14ac:dyDescent="0.25">
      <c r="B2" s="251" t="s">
        <v>577</v>
      </c>
      <c r="C2" s="251"/>
      <c r="D2" s="251"/>
      <c r="E2" s="251"/>
      <c r="F2" s="251"/>
      <c r="G2" s="251"/>
      <c r="H2" s="251"/>
      <c r="I2" s="251"/>
      <c r="J2" s="251"/>
      <c r="K2" s="251"/>
      <c r="M2" s="277" t="s">
        <v>630</v>
      </c>
    </row>
    <row r="3" spans="2:13" x14ac:dyDescent="0.25">
      <c r="B3" s="222"/>
      <c r="C3" s="222"/>
      <c r="D3" s="222"/>
      <c r="E3" s="222"/>
      <c r="F3" s="19"/>
      <c r="G3" s="19"/>
      <c r="H3" s="19"/>
      <c r="I3" s="19"/>
      <c r="J3" s="19"/>
      <c r="K3" s="19"/>
    </row>
    <row r="4" spans="2:13" x14ac:dyDescent="0.25">
      <c r="B4" s="18"/>
      <c r="C4" s="19"/>
      <c r="D4" s="383" t="s">
        <v>578</v>
      </c>
      <c r="E4" s="384"/>
      <c r="F4" s="387" t="s">
        <v>579</v>
      </c>
      <c r="G4" s="388"/>
      <c r="H4" s="388" t="s">
        <v>580</v>
      </c>
      <c r="I4" s="388"/>
      <c r="J4" s="388" t="s">
        <v>581</v>
      </c>
      <c r="K4" s="388"/>
    </row>
    <row r="5" spans="2:13" x14ac:dyDescent="0.25">
      <c r="B5" s="18"/>
      <c r="C5" s="16"/>
      <c r="D5" s="385"/>
      <c r="E5" s="386"/>
      <c r="F5" s="384"/>
      <c r="G5" s="388"/>
      <c r="H5" s="389"/>
      <c r="I5" s="388"/>
      <c r="J5" s="389"/>
      <c r="K5" s="388"/>
    </row>
    <row r="6" spans="2:13" ht="75" x14ac:dyDescent="0.25">
      <c r="B6" s="18"/>
      <c r="C6" s="16"/>
      <c r="D6" s="17"/>
      <c r="E6" s="149" t="s">
        <v>582</v>
      </c>
      <c r="F6" s="17"/>
      <c r="G6" s="149" t="s">
        <v>582</v>
      </c>
      <c r="H6" s="17"/>
      <c r="I6" s="149" t="s">
        <v>583</v>
      </c>
      <c r="J6" s="17"/>
      <c r="K6" s="149" t="s">
        <v>583</v>
      </c>
    </row>
    <row r="7" spans="2:13" x14ac:dyDescent="0.25">
      <c r="B7" s="16"/>
      <c r="C7" s="16"/>
      <c r="D7" s="12" t="s">
        <v>85</v>
      </c>
      <c r="E7" s="15" t="s">
        <v>95</v>
      </c>
      <c r="F7" s="12" t="s">
        <v>96</v>
      </c>
      <c r="G7" s="15" t="s">
        <v>97</v>
      </c>
      <c r="H7" s="12" t="s">
        <v>98</v>
      </c>
      <c r="I7" s="15" t="s">
        <v>100</v>
      </c>
      <c r="J7" s="12" t="s">
        <v>101</v>
      </c>
      <c r="K7" s="9">
        <v>100</v>
      </c>
    </row>
    <row r="8" spans="2:13" x14ac:dyDescent="0.25">
      <c r="B8" s="14" t="s">
        <v>85</v>
      </c>
      <c r="C8" s="13" t="s">
        <v>584</v>
      </c>
      <c r="D8" s="118">
        <v>0</v>
      </c>
      <c r="E8" s="118">
        <v>0</v>
      </c>
      <c r="F8" s="329"/>
      <c r="G8" s="329"/>
      <c r="H8" s="132">
        <v>5085.1438202700001</v>
      </c>
      <c r="I8" s="132">
        <v>2377.3167118800002</v>
      </c>
      <c r="J8" s="329"/>
      <c r="K8" s="329"/>
    </row>
    <row r="9" spans="2:13" x14ac:dyDescent="0.25">
      <c r="B9" s="12" t="s">
        <v>95</v>
      </c>
      <c r="C9" s="10" t="s">
        <v>585</v>
      </c>
      <c r="D9" s="118">
        <v>0</v>
      </c>
      <c r="E9" s="118">
        <v>0</v>
      </c>
      <c r="F9" s="118">
        <v>0</v>
      </c>
      <c r="G9" s="118">
        <v>0</v>
      </c>
      <c r="H9" s="132">
        <v>165.74025139</v>
      </c>
      <c r="I9" s="132">
        <v>0</v>
      </c>
      <c r="J9" s="118">
        <v>0</v>
      </c>
      <c r="K9" s="118">
        <v>0</v>
      </c>
    </row>
    <row r="10" spans="2:13" x14ac:dyDescent="0.25">
      <c r="B10" s="12" t="s">
        <v>96</v>
      </c>
      <c r="C10" s="10" t="s">
        <v>586</v>
      </c>
      <c r="D10" s="118">
        <v>0</v>
      </c>
      <c r="E10" s="118">
        <v>0</v>
      </c>
      <c r="F10" s="118">
        <v>0</v>
      </c>
      <c r="G10" s="118">
        <v>0</v>
      </c>
      <c r="H10" s="132">
        <v>1592.7516961400001</v>
      </c>
      <c r="I10" s="132">
        <v>1565.7900518200001</v>
      </c>
      <c r="J10" s="118">
        <v>0</v>
      </c>
      <c r="K10" s="118">
        <v>0</v>
      </c>
    </row>
    <row r="11" spans="2:13" ht="30" x14ac:dyDescent="0.25">
      <c r="B11" s="12" t="s">
        <v>97</v>
      </c>
      <c r="C11" s="11" t="s">
        <v>587</v>
      </c>
      <c r="D11" s="118">
        <v>0</v>
      </c>
      <c r="E11" s="118">
        <v>0</v>
      </c>
      <c r="F11" s="118">
        <v>0</v>
      </c>
      <c r="G11" s="118">
        <v>0</v>
      </c>
      <c r="H11" s="132">
        <v>1565.7900518200001</v>
      </c>
      <c r="I11" s="132">
        <v>1565.7900518200001</v>
      </c>
      <c r="J11" s="118">
        <v>0</v>
      </c>
      <c r="K11" s="118">
        <v>0</v>
      </c>
    </row>
    <row r="12" spans="2:13" x14ac:dyDescent="0.25">
      <c r="B12" s="12" t="s">
        <v>98</v>
      </c>
      <c r="C12" s="11" t="s">
        <v>588</v>
      </c>
      <c r="D12" s="118">
        <v>0</v>
      </c>
      <c r="E12" s="118">
        <v>0</v>
      </c>
      <c r="F12" s="118">
        <v>0</v>
      </c>
      <c r="G12" s="118">
        <v>0</v>
      </c>
      <c r="H12" s="132">
        <v>0</v>
      </c>
      <c r="I12" s="132">
        <v>0</v>
      </c>
      <c r="J12" s="118">
        <v>0</v>
      </c>
      <c r="K12" s="118">
        <v>0</v>
      </c>
    </row>
    <row r="13" spans="2:13" x14ac:dyDescent="0.25">
      <c r="B13" s="12" t="s">
        <v>99</v>
      </c>
      <c r="C13" s="11" t="s">
        <v>589</v>
      </c>
      <c r="D13" s="118">
        <v>0</v>
      </c>
      <c r="E13" s="118">
        <v>0</v>
      </c>
      <c r="F13" s="118">
        <v>0</v>
      </c>
      <c r="G13" s="118">
        <v>0</v>
      </c>
      <c r="H13" s="132">
        <v>0</v>
      </c>
      <c r="I13" s="132">
        <v>0</v>
      </c>
      <c r="J13" s="118">
        <v>0</v>
      </c>
      <c r="K13" s="118">
        <v>0</v>
      </c>
    </row>
    <row r="14" spans="2:13" x14ac:dyDescent="0.25">
      <c r="B14" s="12" t="s">
        <v>100</v>
      </c>
      <c r="C14" s="11" t="s">
        <v>590</v>
      </c>
      <c r="D14" s="118">
        <v>0</v>
      </c>
      <c r="E14" s="118">
        <v>0</v>
      </c>
      <c r="F14" s="118">
        <v>0</v>
      </c>
      <c r="G14" s="118">
        <v>0</v>
      </c>
      <c r="H14" s="132">
        <v>26.961644319999934</v>
      </c>
      <c r="I14" s="132">
        <v>0</v>
      </c>
      <c r="J14" s="118">
        <v>0</v>
      </c>
      <c r="K14" s="118">
        <v>0</v>
      </c>
    </row>
    <row r="15" spans="2:13" x14ac:dyDescent="0.25">
      <c r="B15" s="12" t="s">
        <v>101</v>
      </c>
      <c r="C15" s="11" t="s">
        <v>591</v>
      </c>
      <c r="D15" s="118">
        <v>0</v>
      </c>
      <c r="E15" s="118">
        <v>0</v>
      </c>
      <c r="F15" s="118">
        <v>0</v>
      </c>
      <c r="G15" s="118">
        <v>0</v>
      </c>
      <c r="H15" s="132">
        <v>0</v>
      </c>
      <c r="I15" s="132">
        <v>0</v>
      </c>
      <c r="J15" s="118">
        <v>0</v>
      </c>
      <c r="K15" s="118">
        <v>0</v>
      </c>
    </row>
    <row r="16" spans="2:13" x14ac:dyDescent="0.25">
      <c r="B16" s="118">
        <v>120</v>
      </c>
      <c r="C16" s="10" t="s">
        <v>592</v>
      </c>
      <c r="D16" s="118">
        <v>0</v>
      </c>
      <c r="E16" s="118">
        <v>0</v>
      </c>
      <c r="F16" s="330"/>
      <c r="G16" s="330"/>
      <c r="H16" s="150">
        <v>3326.6518727399998</v>
      </c>
      <c r="I16" s="132">
        <v>811.52666006000004</v>
      </c>
      <c r="J16" s="330"/>
      <c r="K16" s="330"/>
    </row>
  </sheetData>
  <mergeCells count="4">
    <mergeCell ref="D4:E5"/>
    <mergeCell ref="F4:G5"/>
    <mergeCell ref="H4:I5"/>
    <mergeCell ref="J4:K5"/>
  </mergeCells>
  <hyperlinks>
    <hyperlink ref="M2" location="Indeks!A1" display="Indeks" xr:uid="{9341B263-83FD-455C-B67F-C17ACF61E1C3}"/>
  </hyperlinks>
  <pageMargins left="0.70866141732283472" right="0.70866141732283472" top="0.78740157480314965" bottom="0.78740157480314965" header="0.31496062992125984" footer="0.31496062992125984"/>
  <pageSetup paperSize="9" scale="52" fitToHeight="0" orientation="landscape" r:id="rId1"/>
  <headerFooter>
    <oddHeader>&amp;F</oddHeader>
    <oddFooter>Side &amp;P af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3">
    <pageSetUpPr fitToPage="1"/>
  </sheetPr>
  <dimension ref="B2:G45"/>
  <sheetViews>
    <sheetView showGridLines="0" zoomScale="80" zoomScaleNormal="80" workbookViewId="0"/>
  </sheetViews>
  <sheetFormatPr defaultColWidth="9.140625" defaultRowHeight="15" x14ac:dyDescent="0.25"/>
  <cols>
    <col min="1" max="1" width="4" style="58" customWidth="1"/>
    <col min="2" max="2" width="7.85546875" style="6" customWidth="1"/>
    <col min="3" max="3" width="75.7109375" style="6" customWidth="1"/>
    <col min="4" max="5" width="26.140625" style="95" customWidth="1"/>
    <col min="6" max="16384" width="9.140625" style="58"/>
  </cols>
  <sheetData>
    <row r="2" spans="2:7" x14ac:dyDescent="0.25">
      <c r="B2" s="251" t="s">
        <v>152</v>
      </c>
      <c r="C2" s="251"/>
      <c r="D2" s="251"/>
      <c r="E2" s="251"/>
      <c r="G2" s="277" t="s">
        <v>630</v>
      </c>
    </row>
    <row r="5" spans="2:7" ht="30" x14ac:dyDescent="0.25">
      <c r="B5" s="341"/>
      <c r="C5" s="342"/>
      <c r="D5" s="105" t="s">
        <v>213</v>
      </c>
      <c r="E5" s="105" t="s">
        <v>214</v>
      </c>
    </row>
    <row r="6" spans="2:7" x14ac:dyDescent="0.25">
      <c r="B6" s="343"/>
      <c r="C6" s="344"/>
      <c r="D6" s="152">
        <v>44561</v>
      </c>
      <c r="E6" s="152">
        <v>44561</v>
      </c>
    </row>
    <row r="7" spans="2:7" x14ac:dyDescent="0.25">
      <c r="B7" s="142">
        <v>1</v>
      </c>
      <c r="C7" s="67" t="s">
        <v>153</v>
      </c>
      <c r="D7" s="135">
        <v>2025.686751</v>
      </c>
      <c r="E7" s="123">
        <v>162.05494007999999</v>
      </c>
    </row>
    <row r="8" spans="2:7" x14ac:dyDescent="0.25">
      <c r="B8" s="142">
        <v>2</v>
      </c>
      <c r="C8" s="96" t="s">
        <v>154</v>
      </c>
      <c r="D8" s="135">
        <v>2025.686751</v>
      </c>
      <c r="E8" s="123">
        <v>162.05494007999999</v>
      </c>
    </row>
    <row r="9" spans="2:7" x14ac:dyDescent="0.25">
      <c r="B9" s="142">
        <v>3</v>
      </c>
      <c r="C9" s="96" t="s">
        <v>155</v>
      </c>
      <c r="D9" s="135">
        <v>0</v>
      </c>
      <c r="E9" s="123">
        <v>0</v>
      </c>
    </row>
    <row r="10" spans="2:7" x14ac:dyDescent="0.25">
      <c r="B10" s="142">
        <v>4</v>
      </c>
      <c r="C10" s="96" t="s">
        <v>156</v>
      </c>
      <c r="D10" s="135">
        <v>0</v>
      </c>
      <c r="E10" s="123">
        <v>0</v>
      </c>
    </row>
    <row r="11" spans="2:7" x14ac:dyDescent="0.25">
      <c r="B11" s="142" t="s">
        <v>44</v>
      </c>
      <c r="C11" s="96" t="s">
        <v>157</v>
      </c>
      <c r="D11" s="135">
        <v>0</v>
      </c>
      <c r="E11" s="123">
        <v>0</v>
      </c>
    </row>
    <row r="12" spans="2:7" x14ac:dyDescent="0.25">
      <c r="B12" s="142">
        <v>5</v>
      </c>
      <c r="C12" s="96" t="s">
        <v>158</v>
      </c>
      <c r="D12" s="135">
        <v>0</v>
      </c>
      <c r="E12" s="123">
        <v>0</v>
      </c>
    </row>
    <row r="13" spans="2:7" x14ac:dyDescent="0.25">
      <c r="B13" s="142">
        <v>6</v>
      </c>
      <c r="C13" s="67" t="s">
        <v>159</v>
      </c>
      <c r="D13" s="135">
        <v>2.0560679999999998</v>
      </c>
      <c r="E13" s="123">
        <v>0.16448543999999998</v>
      </c>
    </row>
    <row r="14" spans="2:7" x14ac:dyDescent="0.25">
      <c r="B14" s="142">
        <v>7</v>
      </c>
      <c r="C14" s="96" t="s">
        <v>154</v>
      </c>
      <c r="D14" s="135">
        <v>1.677189</v>
      </c>
      <c r="E14" s="123">
        <v>0.13417512000000001</v>
      </c>
    </row>
    <row r="15" spans="2:7" x14ac:dyDescent="0.25">
      <c r="B15" s="142">
        <v>8</v>
      </c>
      <c r="C15" s="96" t="s">
        <v>160</v>
      </c>
      <c r="D15" s="135">
        <v>0</v>
      </c>
      <c r="E15" s="123">
        <v>0</v>
      </c>
    </row>
    <row r="16" spans="2:7" x14ac:dyDescent="0.25">
      <c r="B16" s="142" t="s">
        <v>45</v>
      </c>
      <c r="C16" s="96" t="s">
        <v>161</v>
      </c>
      <c r="D16" s="135">
        <v>0</v>
      </c>
      <c r="E16" s="123">
        <v>0</v>
      </c>
    </row>
    <row r="17" spans="2:5" x14ac:dyDescent="0.25">
      <c r="B17" s="142" t="s">
        <v>46</v>
      </c>
      <c r="C17" s="96" t="s">
        <v>162</v>
      </c>
      <c r="D17" s="135">
        <v>0.37887900000000002</v>
      </c>
      <c r="E17" s="123">
        <v>3.0310320000000002E-2</v>
      </c>
    </row>
    <row r="18" spans="2:5" x14ac:dyDescent="0.25">
      <c r="B18" s="142">
        <v>9</v>
      </c>
      <c r="C18" s="96" t="s">
        <v>163</v>
      </c>
      <c r="D18" s="135">
        <v>0</v>
      </c>
      <c r="E18" s="123">
        <v>0</v>
      </c>
    </row>
    <row r="19" spans="2:5" x14ac:dyDescent="0.25">
      <c r="B19" s="142">
        <v>10</v>
      </c>
      <c r="C19" s="67" t="s">
        <v>164</v>
      </c>
      <c r="D19" s="135"/>
      <c r="E19" s="123"/>
    </row>
    <row r="20" spans="2:5" x14ac:dyDescent="0.25">
      <c r="B20" s="142">
        <v>11</v>
      </c>
      <c r="C20" s="67" t="s">
        <v>164</v>
      </c>
      <c r="D20" s="135"/>
      <c r="E20" s="123"/>
    </row>
    <row r="21" spans="2:5" x14ac:dyDescent="0.25">
      <c r="B21" s="142">
        <v>12</v>
      </c>
      <c r="C21" s="67" t="s">
        <v>164</v>
      </c>
      <c r="D21" s="135"/>
      <c r="E21" s="123"/>
    </row>
    <row r="22" spans="2:5" x14ac:dyDescent="0.25">
      <c r="B22" s="142">
        <v>13</v>
      </c>
      <c r="C22" s="67" t="s">
        <v>164</v>
      </c>
      <c r="D22" s="135"/>
      <c r="E22" s="123"/>
    </row>
    <row r="23" spans="2:5" x14ac:dyDescent="0.25">
      <c r="B23" s="142">
        <v>14</v>
      </c>
      <c r="C23" s="67" t="s">
        <v>164</v>
      </c>
      <c r="D23" s="135"/>
      <c r="E23" s="123"/>
    </row>
    <row r="24" spans="2:5" x14ac:dyDescent="0.25">
      <c r="B24" s="142">
        <v>15</v>
      </c>
      <c r="C24" s="67" t="s">
        <v>165</v>
      </c>
      <c r="D24" s="135">
        <v>0</v>
      </c>
      <c r="E24" s="123">
        <v>0</v>
      </c>
    </row>
    <row r="25" spans="2:5" x14ac:dyDescent="0.25">
      <c r="B25" s="142">
        <v>16</v>
      </c>
      <c r="C25" s="67" t="s">
        <v>166</v>
      </c>
      <c r="D25" s="135">
        <v>0</v>
      </c>
      <c r="E25" s="123">
        <v>0</v>
      </c>
    </row>
    <row r="26" spans="2:5" x14ac:dyDescent="0.25">
      <c r="B26" s="142">
        <v>17</v>
      </c>
      <c r="C26" s="96" t="s">
        <v>167</v>
      </c>
      <c r="D26" s="135">
        <v>0</v>
      </c>
      <c r="E26" s="123">
        <v>0</v>
      </c>
    </row>
    <row r="27" spans="2:5" x14ac:dyDescent="0.25">
      <c r="B27" s="142">
        <v>18</v>
      </c>
      <c r="C27" s="96" t="s">
        <v>168</v>
      </c>
      <c r="D27" s="135">
        <v>0</v>
      </c>
      <c r="E27" s="123">
        <v>0</v>
      </c>
    </row>
    <row r="28" spans="2:5" x14ac:dyDescent="0.25">
      <c r="B28" s="142">
        <v>19</v>
      </c>
      <c r="C28" s="96" t="s">
        <v>169</v>
      </c>
      <c r="D28" s="135">
        <v>0</v>
      </c>
      <c r="E28" s="123">
        <v>0</v>
      </c>
    </row>
    <row r="29" spans="2:5" x14ac:dyDescent="0.25">
      <c r="B29" s="142" t="s">
        <v>47</v>
      </c>
      <c r="C29" s="96" t="s">
        <v>170</v>
      </c>
      <c r="D29" s="135">
        <v>0</v>
      </c>
      <c r="E29" s="123">
        <v>0</v>
      </c>
    </row>
    <row r="30" spans="2:5" x14ac:dyDescent="0.25">
      <c r="B30" s="142">
        <v>20</v>
      </c>
      <c r="C30" s="67" t="s">
        <v>171</v>
      </c>
      <c r="D30" s="135">
        <v>234.85158300000001</v>
      </c>
      <c r="E30" s="123">
        <v>18.788126640000002</v>
      </c>
    </row>
    <row r="31" spans="2:5" x14ac:dyDescent="0.25">
      <c r="B31" s="142">
        <v>21</v>
      </c>
      <c r="C31" s="96" t="s">
        <v>154</v>
      </c>
      <c r="D31" s="135">
        <v>234.85158300000001</v>
      </c>
      <c r="E31" s="123">
        <v>18.788126640000002</v>
      </c>
    </row>
    <row r="32" spans="2:5" x14ac:dyDescent="0.25">
      <c r="B32" s="142">
        <v>22</v>
      </c>
      <c r="C32" s="96" t="s">
        <v>172</v>
      </c>
      <c r="D32" s="135">
        <v>0</v>
      </c>
      <c r="E32" s="123">
        <v>0</v>
      </c>
    </row>
    <row r="33" spans="2:5" x14ac:dyDescent="0.25">
      <c r="B33" s="142" t="s">
        <v>48</v>
      </c>
      <c r="C33" s="67" t="s">
        <v>173</v>
      </c>
      <c r="D33" s="135">
        <v>0</v>
      </c>
      <c r="E33" s="123">
        <v>0</v>
      </c>
    </row>
    <row r="34" spans="2:5" x14ac:dyDescent="0.25">
      <c r="B34" s="142">
        <v>23</v>
      </c>
      <c r="C34" s="67" t="s">
        <v>174</v>
      </c>
      <c r="D34" s="135">
        <v>367.79899999999998</v>
      </c>
      <c r="E34" s="123">
        <v>29.423919999999999</v>
      </c>
    </row>
    <row r="35" spans="2:5" x14ac:dyDescent="0.25">
      <c r="B35" s="142" t="s">
        <v>49</v>
      </c>
      <c r="C35" s="67" t="s">
        <v>175</v>
      </c>
      <c r="D35" s="135">
        <v>367.79899999999998</v>
      </c>
      <c r="E35" s="123">
        <v>29.423919999999999</v>
      </c>
    </row>
    <row r="36" spans="2:5" x14ac:dyDescent="0.25">
      <c r="B36" s="142" t="s">
        <v>50</v>
      </c>
      <c r="C36" s="67" t="s">
        <v>154</v>
      </c>
      <c r="D36" s="135">
        <v>0</v>
      </c>
      <c r="E36" s="123">
        <v>0</v>
      </c>
    </row>
    <row r="37" spans="2:5" x14ac:dyDescent="0.25">
      <c r="B37" s="142" t="s">
        <v>51</v>
      </c>
      <c r="C37" s="67" t="s">
        <v>176</v>
      </c>
      <c r="D37" s="135">
        <v>0</v>
      </c>
      <c r="E37" s="123">
        <v>0</v>
      </c>
    </row>
    <row r="38" spans="2:5" x14ac:dyDescent="0.25">
      <c r="B38" s="142">
        <v>24</v>
      </c>
      <c r="C38" s="67" t="s">
        <v>615</v>
      </c>
      <c r="D38" s="135">
        <v>0</v>
      </c>
      <c r="E38" s="123">
        <v>0</v>
      </c>
    </row>
    <row r="39" spans="2:5" x14ac:dyDescent="0.25">
      <c r="B39" s="142">
        <v>25</v>
      </c>
      <c r="C39" s="67" t="s">
        <v>164</v>
      </c>
      <c r="D39" s="135"/>
      <c r="E39" s="123"/>
    </row>
    <row r="40" spans="2:5" x14ac:dyDescent="0.25">
      <c r="B40" s="142">
        <v>26</v>
      </c>
      <c r="C40" s="67" t="s">
        <v>164</v>
      </c>
      <c r="D40" s="135"/>
      <c r="E40" s="123"/>
    </row>
    <row r="41" spans="2:5" x14ac:dyDescent="0.25">
      <c r="B41" s="142">
        <v>27</v>
      </c>
      <c r="C41" s="67" t="s">
        <v>164</v>
      </c>
      <c r="D41" s="135"/>
      <c r="E41" s="123"/>
    </row>
    <row r="42" spans="2:5" x14ac:dyDescent="0.25">
      <c r="B42" s="142">
        <v>28</v>
      </c>
      <c r="C42" s="67" t="s">
        <v>164</v>
      </c>
      <c r="D42" s="135"/>
      <c r="E42" s="123"/>
    </row>
    <row r="43" spans="2:5" x14ac:dyDescent="0.25">
      <c r="B43" s="105">
        <v>29</v>
      </c>
      <c r="C43" s="97" t="s">
        <v>177</v>
      </c>
      <c r="D43" s="153">
        <v>2630.3934020000002</v>
      </c>
      <c r="E43" s="154">
        <v>210.43147216000003</v>
      </c>
    </row>
    <row r="45" spans="2:5" x14ac:dyDescent="0.25">
      <c r="D45" s="98"/>
    </row>
  </sheetData>
  <mergeCells count="1">
    <mergeCell ref="B5:C6"/>
  </mergeCells>
  <hyperlinks>
    <hyperlink ref="G2" location="Indeks!A1" display="Indeks" xr:uid="{9440457F-BDF2-43D8-84DF-7B1EE254F972}"/>
  </hyperlinks>
  <pageMargins left="0.70866141732283472" right="0.70866141732283472" top="0.78740157480314965" bottom="0.78740157480314965" header="0.31496062992125984" footer="0.31496062992125984"/>
  <pageSetup paperSize="9" scale="62" fitToHeight="0" orientation="portrait" r:id="rId1"/>
  <headerFooter>
    <oddHeader>&amp;F</oddHeader>
    <oddFooter>Side &amp;P af &amp;N</oddFooter>
  </headerFooter>
  <colBreaks count="1" manualBreakCount="1">
    <brk id="5"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Ark56">
    <pageSetUpPr fitToPage="1"/>
  </sheetPr>
  <dimension ref="B2:I22"/>
  <sheetViews>
    <sheetView showGridLines="0" zoomScale="80" zoomScaleNormal="80" zoomScalePageLayoutView="60" workbookViewId="0"/>
  </sheetViews>
  <sheetFormatPr defaultColWidth="20.28515625" defaultRowHeight="15" x14ac:dyDescent="0.25"/>
  <cols>
    <col min="1" max="1" width="4" style="58" customWidth="1"/>
    <col min="2" max="2" width="10.7109375" style="58" customWidth="1"/>
    <col min="3" max="3" width="43.42578125" style="58" customWidth="1"/>
    <col min="4" max="4" width="24.28515625" style="58" customWidth="1"/>
    <col min="5" max="5" width="26.28515625" style="58" customWidth="1"/>
    <col min="6" max="6" width="23.5703125" style="58" customWidth="1"/>
    <col min="7" max="7" width="24" style="58" customWidth="1"/>
    <col min="8" max="9" width="8.7109375" style="58" customWidth="1"/>
    <col min="10" max="16384" width="20.28515625" style="58"/>
  </cols>
  <sheetData>
    <row r="2" spans="2:9" ht="15" customHeight="1" x14ac:dyDescent="0.25">
      <c r="B2" s="251" t="s">
        <v>593</v>
      </c>
      <c r="C2" s="251"/>
      <c r="D2" s="251"/>
      <c r="E2" s="251"/>
      <c r="F2" s="251"/>
      <c r="G2" s="251"/>
      <c r="I2" s="277" t="s">
        <v>630</v>
      </c>
    </row>
    <row r="3" spans="2:9" x14ac:dyDescent="0.25">
      <c r="B3" s="242"/>
      <c r="C3" s="242"/>
      <c r="D3" s="242"/>
      <c r="E3" s="242"/>
      <c r="F3" s="242"/>
      <c r="G3" s="242"/>
    </row>
    <row r="4" spans="2:9" x14ac:dyDescent="0.25">
      <c r="B4" s="222"/>
      <c r="C4" s="222"/>
      <c r="D4" s="19"/>
      <c r="E4" s="19"/>
      <c r="F4" s="19"/>
      <c r="G4" s="19"/>
    </row>
    <row r="5" spans="2:9" x14ac:dyDescent="0.25">
      <c r="B5" s="24"/>
      <c r="C5" s="16"/>
      <c r="D5" s="388" t="s">
        <v>594</v>
      </c>
      <c r="E5" s="388"/>
      <c r="F5" s="388" t="s">
        <v>595</v>
      </c>
      <c r="G5" s="388"/>
    </row>
    <row r="6" spans="2:9" x14ac:dyDescent="0.25">
      <c r="B6" s="24"/>
      <c r="C6" s="16"/>
      <c r="D6" s="389"/>
      <c r="E6" s="388"/>
      <c r="F6" s="383" t="s">
        <v>596</v>
      </c>
      <c r="G6" s="384"/>
    </row>
    <row r="7" spans="2:9" ht="60" x14ac:dyDescent="0.25">
      <c r="B7" s="18"/>
      <c r="C7" s="16"/>
      <c r="D7" s="25"/>
      <c r="E7" s="149" t="s">
        <v>582</v>
      </c>
      <c r="F7" s="17"/>
      <c r="G7" s="149" t="s">
        <v>583</v>
      </c>
    </row>
    <row r="8" spans="2:9" x14ac:dyDescent="0.25">
      <c r="B8" s="16"/>
      <c r="C8" s="16"/>
      <c r="D8" s="12" t="s">
        <v>85</v>
      </c>
      <c r="E8" s="15" t="s">
        <v>95</v>
      </c>
      <c r="F8" s="12" t="s">
        <v>96</v>
      </c>
      <c r="G8" s="15" t="s">
        <v>98</v>
      </c>
    </row>
    <row r="9" spans="2:9" ht="30" x14ac:dyDescent="0.25">
      <c r="B9" s="26">
        <v>130</v>
      </c>
      <c r="C9" s="13" t="s">
        <v>597</v>
      </c>
      <c r="D9" s="118">
        <v>0</v>
      </c>
      <c r="E9" s="118">
        <v>0</v>
      </c>
      <c r="F9" s="132">
        <v>2593.6410000000001</v>
      </c>
      <c r="G9" s="118">
        <v>0</v>
      </c>
    </row>
    <row r="10" spans="2:9" x14ac:dyDescent="0.25">
      <c r="B10" s="9">
        <v>140</v>
      </c>
      <c r="C10" s="27" t="s">
        <v>598</v>
      </c>
      <c r="D10" s="118">
        <v>0</v>
      </c>
      <c r="E10" s="118">
        <v>0</v>
      </c>
      <c r="F10" s="132">
        <v>10</v>
      </c>
      <c r="G10" s="118">
        <v>0</v>
      </c>
    </row>
    <row r="11" spans="2:9" x14ac:dyDescent="0.25">
      <c r="B11" s="9">
        <v>150</v>
      </c>
      <c r="C11" s="27" t="s">
        <v>585</v>
      </c>
      <c r="D11" s="118">
        <v>0</v>
      </c>
      <c r="E11" s="118">
        <v>0</v>
      </c>
      <c r="F11" s="132">
        <v>37.728999999999999</v>
      </c>
      <c r="G11" s="118">
        <v>0</v>
      </c>
    </row>
    <row r="12" spans="2:9" x14ac:dyDescent="0.25">
      <c r="B12" s="9">
        <v>160</v>
      </c>
      <c r="C12" s="27" t="s">
        <v>586</v>
      </c>
      <c r="D12" s="118">
        <v>0</v>
      </c>
      <c r="E12" s="118">
        <v>0</v>
      </c>
      <c r="F12" s="132">
        <v>0</v>
      </c>
      <c r="G12" s="118">
        <v>0</v>
      </c>
    </row>
    <row r="13" spans="2:9" ht="30" x14ac:dyDescent="0.25">
      <c r="B13" s="9">
        <v>170</v>
      </c>
      <c r="C13" s="27" t="s">
        <v>587</v>
      </c>
      <c r="D13" s="118">
        <v>0</v>
      </c>
      <c r="E13" s="118">
        <v>0</v>
      </c>
      <c r="F13" s="132">
        <v>0</v>
      </c>
      <c r="G13" s="118">
        <v>0</v>
      </c>
    </row>
    <row r="14" spans="2:9" x14ac:dyDescent="0.25">
      <c r="B14" s="9">
        <v>180</v>
      </c>
      <c r="C14" s="27" t="s">
        <v>588</v>
      </c>
      <c r="D14" s="118">
        <v>0</v>
      </c>
      <c r="E14" s="118">
        <v>0</v>
      </c>
      <c r="F14" s="132">
        <v>0</v>
      </c>
      <c r="G14" s="118">
        <v>0</v>
      </c>
    </row>
    <row r="15" spans="2:9" ht="30" x14ac:dyDescent="0.25">
      <c r="B15" s="9">
        <v>190</v>
      </c>
      <c r="C15" s="27" t="s">
        <v>589</v>
      </c>
      <c r="D15" s="118">
        <v>0</v>
      </c>
      <c r="E15" s="118">
        <v>0</v>
      </c>
      <c r="F15" s="132">
        <v>0</v>
      </c>
      <c r="G15" s="118">
        <v>0</v>
      </c>
    </row>
    <row r="16" spans="2:9" x14ac:dyDescent="0.25">
      <c r="B16" s="9">
        <v>200</v>
      </c>
      <c r="C16" s="27" t="s">
        <v>590</v>
      </c>
      <c r="D16" s="118">
        <v>0</v>
      </c>
      <c r="E16" s="118">
        <v>0</v>
      </c>
      <c r="F16" s="132">
        <v>0</v>
      </c>
      <c r="G16" s="118">
        <v>0</v>
      </c>
    </row>
    <row r="17" spans="2:7" x14ac:dyDescent="0.25">
      <c r="B17" s="9">
        <v>210</v>
      </c>
      <c r="C17" s="27" t="s">
        <v>591</v>
      </c>
      <c r="D17" s="118">
        <v>0</v>
      </c>
      <c r="E17" s="118">
        <v>0</v>
      </c>
      <c r="F17" s="132">
        <v>0</v>
      </c>
      <c r="G17" s="118">
        <v>0</v>
      </c>
    </row>
    <row r="18" spans="2:7" x14ac:dyDescent="0.25">
      <c r="B18" s="9">
        <v>220</v>
      </c>
      <c r="C18" s="27" t="s">
        <v>599</v>
      </c>
      <c r="D18" s="118">
        <v>0</v>
      </c>
      <c r="E18" s="118">
        <v>0</v>
      </c>
      <c r="F18" s="132">
        <v>0</v>
      </c>
      <c r="G18" s="118">
        <v>0</v>
      </c>
    </row>
    <row r="19" spans="2:7" x14ac:dyDescent="0.25">
      <c r="B19" s="9">
        <v>230</v>
      </c>
      <c r="C19" s="27" t="s">
        <v>600</v>
      </c>
      <c r="D19" s="118">
        <v>0</v>
      </c>
      <c r="E19" s="118">
        <v>0</v>
      </c>
      <c r="F19" s="132">
        <v>2545.9119999999998</v>
      </c>
      <c r="G19" s="118">
        <v>0</v>
      </c>
    </row>
    <row r="20" spans="2:7" ht="60" x14ac:dyDescent="0.25">
      <c r="B20" s="26">
        <v>240</v>
      </c>
      <c r="C20" s="13" t="s">
        <v>601</v>
      </c>
      <c r="D20" s="118">
        <v>0</v>
      </c>
      <c r="E20" s="118">
        <v>0</v>
      </c>
      <c r="F20" s="132">
        <v>0</v>
      </c>
      <c r="G20" s="118">
        <v>0</v>
      </c>
    </row>
    <row r="21" spans="2:7" ht="60" x14ac:dyDescent="0.25">
      <c r="B21" s="26">
        <v>241</v>
      </c>
      <c r="C21" s="13" t="s">
        <v>602</v>
      </c>
      <c r="D21" s="329"/>
      <c r="E21" s="329"/>
      <c r="F21" s="132">
        <v>0</v>
      </c>
      <c r="G21" s="118">
        <v>0</v>
      </c>
    </row>
    <row r="22" spans="2:7" ht="30" x14ac:dyDescent="0.25">
      <c r="B22" s="26">
        <v>250</v>
      </c>
      <c r="C22" s="13" t="s">
        <v>603</v>
      </c>
      <c r="D22" s="118">
        <v>0</v>
      </c>
      <c r="E22" s="118">
        <v>0</v>
      </c>
      <c r="F22" s="329"/>
      <c r="G22" s="329"/>
    </row>
  </sheetData>
  <mergeCells count="3">
    <mergeCell ref="D5:E6"/>
    <mergeCell ref="F5:G5"/>
    <mergeCell ref="F6:G6"/>
  </mergeCells>
  <hyperlinks>
    <hyperlink ref="I2" location="Indeks!A1" display="Indeks" xr:uid="{550AFC70-5117-42D7-A050-616F2378D0CA}"/>
  </hyperlinks>
  <pageMargins left="0.70866141732283472" right="0.70866141732283472" top="0.78740157480314965" bottom="0.78740157480314965" header="0.31496062992125984" footer="0.31496062992125984"/>
  <pageSetup paperSize="9" scale="83" fitToHeight="0" orientation="landscape" r:id="rId1"/>
  <headerFooter>
    <oddHeader>&amp;F</oddHeader>
    <oddFooter>Side &amp;P af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Ark57">
    <pageSetUpPr fitToPage="1"/>
  </sheetPr>
  <dimension ref="B2:G8"/>
  <sheetViews>
    <sheetView showGridLines="0" zoomScale="80" zoomScaleNormal="80" zoomScalePageLayoutView="80" workbookViewId="0"/>
  </sheetViews>
  <sheetFormatPr defaultColWidth="9.140625" defaultRowHeight="15" x14ac:dyDescent="0.25"/>
  <cols>
    <col min="1" max="1" width="4" style="58" customWidth="1"/>
    <col min="2" max="2" width="9.140625" style="58"/>
    <col min="3" max="3" width="43.28515625" style="58" customWidth="1"/>
    <col min="4" max="4" width="42.140625" style="58" customWidth="1"/>
    <col min="5" max="5" width="44.5703125" style="58" customWidth="1"/>
    <col min="6" max="16384" width="9.140625" style="58"/>
  </cols>
  <sheetData>
    <row r="2" spans="2:7" x14ac:dyDescent="0.25">
      <c r="B2" s="251" t="s">
        <v>604</v>
      </c>
      <c r="C2" s="251"/>
      <c r="D2" s="251"/>
      <c r="E2" s="251"/>
      <c r="G2" s="277" t="s">
        <v>630</v>
      </c>
    </row>
    <row r="3" spans="2:7" x14ac:dyDescent="0.25">
      <c r="B3" s="23"/>
      <c r="C3" s="23"/>
      <c r="D3" s="22"/>
      <c r="E3" s="22"/>
    </row>
    <row r="4" spans="2:7" x14ac:dyDescent="0.25">
      <c r="B4" s="23"/>
      <c r="C4" s="23"/>
      <c r="D4" s="22"/>
      <c r="E4" s="22"/>
    </row>
    <row r="5" spans="2:7" x14ac:dyDescent="0.25">
      <c r="B5" s="23"/>
      <c r="C5" s="22"/>
      <c r="D5" s="388" t="s">
        <v>606</v>
      </c>
      <c r="E5" s="388" t="s">
        <v>607</v>
      </c>
    </row>
    <row r="6" spans="2:7" ht="59.25" customHeight="1" x14ac:dyDescent="0.25">
      <c r="B6" s="23"/>
      <c r="C6" s="22"/>
      <c r="D6" s="388"/>
      <c r="E6" s="388" t="s">
        <v>151</v>
      </c>
    </row>
    <row r="7" spans="2:7" x14ac:dyDescent="0.25">
      <c r="B7" s="22"/>
      <c r="C7" s="22"/>
      <c r="D7" s="21" t="s">
        <v>85</v>
      </c>
      <c r="E7" s="21" t="s">
        <v>95</v>
      </c>
    </row>
    <row r="8" spans="2:7" ht="30" x14ac:dyDescent="0.25">
      <c r="B8" s="14" t="s">
        <v>85</v>
      </c>
      <c r="C8" s="20" t="s">
        <v>605</v>
      </c>
      <c r="D8" s="118">
        <v>0</v>
      </c>
      <c r="E8" s="118">
        <v>0</v>
      </c>
    </row>
  </sheetData>
  <mergeCells count="2">
    <mergeCell ref="D5:D6"/>
    <mergeCell ref="E5:E6"/>
  </mergeCells>
  <hyperlinks>
    <hyperlink ref="G2" location="Indeks!A1" display="Indeks" xr:uid="{24FDD890-87E0-49CE-80B9-A1D7DB1E4BD1}"/>
  </hyperlinks>
  <pageMargins left="0.70866141732283472" right="0.70866141732283472" top="0.78740157480314965" bottom="0.78740157480314965" header="0.31496062992125984" footer="0.31496062992125984"/>
  <pageSetup paperSize="9" scale="60" fitToHeight="0" orientation="portrait" r:id="rId1"/>
  <headerFooter>
    <oddHeader>&amp;F</oddHeader>
    <oddFooter>Side &amp;P af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pageSetUpPr fitToPage="1"/>
  </sheetPr>
  <dimension ref="B2:G51"/>
  <sheetViews>
    <sheetView showGridLines="0" zoomScale="80" zoomScaleNormal="80" workbookViewId="0"/>
  </sheetViews>
  <sheetFormatPr defaultColWidth="9.140625" defaultRowHeight="15" x14ac:dyDescent="0.25"/>
  <cols>
    <col min="1" max="1" width="4" style="58" customWidth="1"/>
    <col min="2" max="2" width="8.42578125" style="58" customWidth="1"/>
    <col min="3" max="3" width="148.7109375" style="58" customWidth="1"/>
    <col min="4" max="4" width="11.28515625" style="58" bestFit="1" customWidth="1"/>
    <col min="5" max="5" width="11.7109375" style="58" customWidth="1"/>
    <col min="6" max="16384" width="9.140625" style="58"/>
  </cols>
  <sheetData>
    <row r="2" spans="2:7" x14ac:dyDescent="0.25">
      <c r="B2" s="251" t="s">
        <v>178</v>
      </c>
      <c r="C2" s="251"/>
      <c r="D2" s="251"/>
      <c r="E2" s="251"/>
      <c r="G2" s="277" t="s">
        <v>630</v>
      </c>
    </row>
    <row r="3" spans="2:7" x14ac:dyDescent="0.25">
      <c r="B3" s="8"/>
    </row>
    <row r="5" spans="2:7" x14ac:dyDescent="0.25">
      <c r="B5" s="119"/>
      <c r="C5" s="99"/>
      <c r="D5" s="145" t="s">
        <v>41</v>
      </c>
      <c r="E5" s="340" t="s">
        <v>42</v>
      </c>
    </row>
    <row r="6" spans="2:7" x14ac:dyDescent="0.25">
      <c r="B6" s="100"/>
      <c r="C6" s="101"/>
      <c r="D6" s="141">
        <v>44561</v>
      </c>
      <c r="E6" s="141">
        <v>44377</v>
      </c>
    </row>
    <row r="7" spans="2:7" x14ac:dyDescent="0.25">
      <c r="B7" s="281" t="s">
        <v>55</v>
      </c>
      <c r="C7" s="281"/>
      <c r="D7" s="282"/>
      <c r="E7" s="283"/>
    </row>
    <row r="8" spans="2:7" x14ac:dyDescent="0.25">
      <c r="B8" s="118">
        <v>1</v>
      </c>
      <c r="C8" s="66" t="s">
        <v>179</v>
      </c>
      <c r="D8" s="132">
        <v>697.45898899999997</v>
      </c>
      <c r="E8" s="132">
        <v>612</v>
      </c>
    </row>
    <row r="9" spans="2:7" x14ac:dyDescent="0.25">
      <c r="B9" s="118">
        <v>2</v>
      </c>
      <c r="C9" s="66" t="s">
        <v>180</v>
      </c>
      <c r="D9" s="132">
        <v>697.45898899999997</v>
      </c>
      <c r="E9" s="132">
        <v>612</v>
      </c>
    </row>
    <row r="10" spans="2:7" x14ac:dyDescent="0.25">
      <c r="B10" s="118">
        <v>3</v>
      </c>
      <c r="C10" s="66" t="s">
        <v>181</v>
      </c>
      <c r="D10" s="132">
        <v>697.45898899999997</v>
      </c>
      <c r="E10" s="132">
        <v>612</v>
      </c>
    </row>
    <row r="11" spans="2:7" x14ac:dyDescent="0.25">
      <c r="B11" s="284" t="s">
        <v>56</v>
      </c>
      <c r="C11" s="284"/>
      <c r="D11" s="285"/>
      <c r="E11" s="286"/>
    </row>
    <row r="12" spans="2:7" x14ac:dyDescent="0.25">
      <c r="B12" s="118">
        <v>4</v>
      </c>
      <c r="C12" s="66" t="s">
        <v>182</v>
      </c>
      <c r="D12" s="132">
        <v>2630.3934020000002</v>
      </c>
      <c r="E12" s="132">
        <v>2680</v>
      </c>
    </row>
    <row r="13" spans="2:7" x14ac:dyDescent="0.25">
      <c r="B13" s="284" t="s">
        <v>57</v>
      </c>
      <c r="C13" s="284"/>
      <c r="D13" s="287"/>
      <c r="E13" s="288"/>
    </row>
    <row r="14" spans="2:7" x14ac:dyDescent="0.25">
      <c r="B14" s="118">
        <v>5</v>
      </c>
      <c r="C14" s="66" t="s">
        <v>617</v>
      </c>
      <c r="D14" s="130">
        <v>0.26515386959999998</v>
      </c>
      <c r="E14" s="160">
        <v>0.2283</v>
      </c>
    </row>
    <row r="15" spans="2:7" x14ac:dyDescent="0.25">
      <c r="B15" s="118">
        <v>6</v>
      </c>
      <c r="C15" s="66" t="s">
        <v>183</v>
      </c>
      <c r="D15" s="130">
        <v>0.26515386959999998</v>
      </c>
      <c r="E15" s="160">
        <v>0.2283</v>
      </c>
    </row>
    <row r="16" spans="2:7" x14ac:dyDescent="0.25">
      <c r="B16" s="118">
        <v>7</v>
      </c>
      <c r="C16" s="66" t="s">
        <v>184</v>
      </c>
      <c r="D16" s="130">
        <v>0.26515386959999998</v>
      </c>
      <c r="E16" s="160">
        <v>0.2283</v>
      </c>
    </row>
    <row r="17" spans="2:5" x14ac:dyDescent="0.25">
      <c r="B17" s="284" t="s">
        <v>58</v>
      </c>
      <c r="C17" s="289"/>
      <c r="D17" s="245"/>
      <c r="E17" s="246"/>
    </row>
    <row r="18" spans="2:5" x14ac:dyDescent="0.25">
      <c r="B18" s="118" t="s">
        <v>59</v>
      </c>
      <c r="C18" s="67" t="s">
        <v>618</v>
      </c>
      <c r="D18" s="161">
        <v>0</v>
      </c>
      <c r="E18" s="161">
        <v>0</v>
      </c>
    </row>
    <row r="19" spans="2:5" x14ac:dyDescent="0.25">
      <c r="B19" s="118" t="s">
        <v>60</v>
      </c>
      <c r="C19" s="67" t="s">
        <v>185</v>
      </c>
      <c r="D19" s="130">
        <v>0</v>
      </c>
      <c r="E19" s="130">
        <v>0</v>
      </c>
    </row>
    <row r="20" spans="2:5" x14ac:dyDescent="0.25">
      <c r="B20" s="118" t="s">
        <v>61</v>
      </c>
      <c r="C20" s="67" t="s">
        <v>186</v>
      </c>
      <c r="D20" s="130">
        <v>0</v>
      </c>
      <c r="E20" s="130">
        <v>0</v>
      </c>
    </row>
    <row r="21" spans="2:5" x14ac:dyDescent="0.25">
      <c r="B21" s="118" t="s">
        <v>62</v>
      </c>
      <c r="C21" s="67" t="s">
        <v>187</v>
      </c>
      <c r="D21" s="130">
        <v>0.08</v>
      </c>
      <c r="E21" s="130">
        <v>0.08</v>
      </c>
    </row>
    <row r="22" spans="2:5" x14ac:dyDescent="0.25">
      <c r="B22" s="284" t="s">
        <v>63</v>
      </c>
      <c r="C22" s="284"/>
      <c r="D22" s="290"/>
      <c r="E22" s="291"/>
    </row>
    <row r="23" spans="2:5" x14ac:dyDescent="0.25">
      <c r="B23" s="118">
        <v>8</v>
      </c>
      <c r="C23" s="66" t="s">
        <v>188</v>
      </c>
      <c r="D23" s="130">
        <v>2.4999999980991436E-2</v>
      </c>
      <c r="E23" s="160">
        <v>2.5000000000000001E-2</v>
      </c>
    </row>
    <row r="24" spans="2:5" x14ac:dyDescent="0.25">
      <c r="B24" s="118" t="s">
        <v>45</v>
      </c>
      <c r="C24" s="66" t="s">
        <v>189</v>
      </c>
      <c r="D24" s="130">
        <v>2.5999999828162586E-2</v>
      </c>
      <c r="E24" s="160">
        <v>1.6E-2</v>
      </c>
    </row>
    <row r="25" spans="2:5" x14ac:dyDescent="0.25">
      <c r="B25" s="118">
        <v>9</v>
      </c>
      <c r="C25" s="66" t="s">
        <v>190</v>
      </c>
      <c r="D25" s="130">
        <v>0</v>
      </c>
      <c r="E25" s="160">
        <v>0</v>
      </c>
    </row>
    <row r="26" spans="2:5" x14ac:dyDescent="0.25">
      <c r="B26" s="118" t="s">
        <v>64</v>
      </c>
      <c r="C26" s="66" t="s">
        <v>191</v>
      </c>
      <c r="D26" s="130">
        <v>0</v>
      </c>
      <c r="E26" s="160">
        <v>0</v>
      </c>
    </row>
    <row r="27" spans="2:5" x14ac:dyDescent="0.25">
      <c r="B27" s="118">
        <v>10</v>
      </c>
      <c r="C27" s="66" t="s">
        <v>192</v>
      </c>
      <c r="D27" s="130">
        <v>0</v>
      </c>
      <c r="E27" s="160">
        <v>0</v>
      </c>
    </row>
    <row r="28" spans="2:5" x14ac:dyDescent="0.25">
      <c r="B28" s="118" t="s">
        <v>65</v>
      </c>
      <c r="C28" s="67" t="s">
        <v>193</v>
      </c>
      <c r="D28" s="130">
        <v>0</v>
      </c>
      <c r="E28" s="160">
        <v>0</v>
      </c>
    </row>
    <row r="29" spans="2:5" x14ac:dyDescent="0.25">
      <c r="B29" s="118">
        <v>11</v>
      </c>
      <c r="C29" s="66" t="s">
        <v>194</v>
      </c>
      <c r="D29" s="130">
        <v>5.0999999809154026E-2</v>
      </c>
      <c r="E29" s="160">
        <v>4.1000000000000002E-2</v>
      </c>
    </row>
    <row r="30" spans="2:5" x14ac:dyDescent="0.25">
      <c r="B30" s="118" t="s">
        <v>66</v>
      </c>
      <c r="C30" s="66" t="s">
        <v>195</v>
      </c>
      <c r="D30" s="130">
        <v>0.13100000000000001</v>
      </c>
      <c r="E30" s="162">
        <v>0.121</v>
      </c>
    </row>
    <row r="31" spans="2:5" x14ac:dyDescent="0.25">
      <c r="B31" s="118">
        <v>12</v>
      </c>
      <c r="C31" s="66" t="s">
        <v>196</v>
      </c>
      <c r="D31" s="162">
        <v>0.18515386955794985</v>
      </c>
      <c r="E31" s="162">
        <v>0.14829999999999999</v>
      </c>
    </row>
    <row r="32" spans="2:5" x14ac:dyDescent="0.25">
      <c r="B32" s="129" t="s">
        <v>67</v>
      </c>
      <c r="C32" s="129"/>
      <c r="D32" s="292"/>
      <c r="E32" s="293"/>
    </row>
    <row r="33" spans="2:5" x14ac:dyDescent="0.25">
      <c r="B33" s="118">
        <v>13</v>
      </c>
      <c r="C33" s="62" t="s">
        <v>197</v>
      </c>
      <c r="D33" s="132">
        <v>5546.1749562100003</v>
      </c>
      <c r="E33" s="126">
        <v>5616</v>
      </c>
    </row>
    <row r="34" spans="2:5" x14ac:dyDescent="0.25">
      <c r="B34" s="151">
        <v>14</v>
      </c>
      <c r="C34" s="63" t="s">
        <v>198</v>
      </c>
      <c r="D34" s="127">
        <v>0.12575495625486205</v>
      </c>
      <c r="E34" s="162">
        <v>0.109</v>
      </c>
    </row>
    <row r="35" spans="2:5" x14ac:dyDescent="0.25">
      <c r="B35" s="129" t="s">
        <v>68</v>
      </c>
      <c r="C35" s="129"/>
      <c r="D35" s="243"/>
      <c r="E35" s="244"/>
    </row>
    <row r="36" spans="2:5" s="7" customFormat="1" x14ac:dyDescent="0.25">
      <c r="B36" s="151" t="s">
        <v>69</v>
      </c>
      <c r="C36" s="67" t="s">
        <v>199</v>
      </c>
      <c r="D36" s="128">
        <v>0</v>
      </c>
      <c r="E36" s="160">
        <v>0</v>
      </c>
    </row>
    <row r="37" spans="2:5" s="7" customFormat="1" x14ac:dyDescent="0.25">
      <c r="B37" s="151" t="s">
        <v>70</v>
      </c>
      <c r="C37" s="67" t="s">
        <v>185</v>
      </c>
      <c r="D37" s="128">
        <v>0</v>
      </c>
      <c r="E37" s="160">
        <v>0</v>
      </c>
    </row>
    <row r="38" spans="2:5" s="7" customFormat="1" x14ac:dyDescent="0.25">
      <c r="B38" s="151" t="s">
        <v>71</v>
      </c>
      <c r="C38" s="67" t="s">
        <v>200</v>
      </c>
      <c r="D38" s="127">
        <v>0</v>
      </c>
      <c r="E38" s="160">
        <v>0</v>
      </c>
    </row>
    <row r="39" spans="2:5" s="7" customFormat="1" x14ac:dyDescent="0.25">
      <c r="B39" s="129" t="s">
        <v>73</v>
      </c>
      <c r="C39" s="129"/>
      <c r="D39" s="163"/>
      <c r="E39" s="252"/>
    </row>
    <row r="40" spans="2:5" s="7" customFormat="1" x14ac:dyDescent="0.25">
      <c r="B40" s="151" t="s">
        <v>72</v>
      </c>
      <c r="C40" s="120" t="s">
        <v>201</v>
      </c>
      <c r="D40" s="131">
        <v>0</v>
      </c>
      <c r="E40" s="160">
        <v>0</v>
      </c>
    </row>
    <row r="41" spans="2:5" s="6" customFormat="1" x14ac:dyDescent="0.25">
      <c r="B41" s="151" t="s">
        <v>74</v>
      </c>
      <c r="C41" s="120" t="s">
        <v>202</v>
      </c>
      <c r="D41" s="128">
        <v>0</v>
      </c>
      <c r="E41" s="160">
        <v>0</v>
      </c>
    </row>
    <row r="42" spans="2:5" x14ac:dyDescent="0.25">
      <c r="B42" s="129" t="s">
        <v>75</v>
      </c>
      <c r="C42" s="129"/>
      <c r="D42" s="243"/>
      <c r="E42" s="244"/>
    </row>
    <row r="43" spans="2:5" x14ac:dyDescent="0.25">
      <c r="B43" s="118">
        <v>15</v>
      </c>
      <c r="C43" s="62" t="s">
        <v>203</v>
      </c>
      <c r="D43" s="132">
        <v>2257.3997319006003</v>
      </c>
      <c r="E43" s="126">
        <v>2113</v>
      </c>
    </row>
    <row r="44" spans="2:5" x14ac:dyDescent="0.25">
      <c r="B44" s="151" t="s">
        <v>76</v>
      </c>
      <c r="C44" s="63" t="s">
        <v>204</v>
      </c>
      <c r="D44" s="132">
        <v>388.03428670350002</v>
      </c>
      <c r="E44" s="126">
        <v>387</v>
      </c>
    </row>
    <row r="45" spans="2:5" x14ac:dyDescent="0.25">
      <c r="B45" s="151" t="s">
        <v>77</v>
      </c>
      <c r="C45" s="63" t="s">
        <v>205</v>
      </c>
      <c r="D45" s="132">
        <v>81.742841189999993</v>
      </c>
      <c r="E45" s="126">
        <v>88</v>
      </c>
    </row>
    <row r="46" spans="2:5" x14ac:dyDescent="0.25">
      <c r="B46" s="118">
        <v>16</v>
      </c>
      <c r="C46" s="62" t="s">
        <v>206</v>
      </c>
      <c r="D46" s="132">
        <v>306.29144551350004</v>
      </c>
      <c r="E46" s="136">
        <v>299</v>
      </c>
    </row>
    <row r="47" spans="2:5" x14ac:dyDescent="0.25">
      <c r="B47" s="118">
        <v>17</v>
      </c>
      <c r="C47" s="62" t="s">
        <v>207</v>
      </c>
      <c r="D47" s="127">
        <v>7.3701037523788875</v>
      </c>
      <c r="E47" s="127">
        <v>7.0792712339045734</v>
      </c>
    </row>
    <row r="48" spans="2:5" x14ac:dyDescent="0.25">
      <c r="B48" s="129" t="s">
        <v>17</v>
      </c>
      <c r="C48" s="129"/>
      <c r="D48" s="243"/>
      <c r="E48" s="244"/>
    </row>
    <row r="49" spans="2:5" x14ac:dyDescent="0.25">
      <c r="B49" s="118">
        <v>18</v>
      </c>
      <c r="C49" s="62" t="s">
        <v>208</v>
      </c>
      <c r="D49" s="126">
        <v>4326.6509046919891</v>
      </c>
      <c r="E49" s="126">
        <v>4177</v>
      </c>
    </row>
    <row r="50" spans="2:5" x14ac:dyDescent="0.25">
      <c r="B50" s="118">
        <v>19</v>
      </c>
      <c r="C50" s="42" t="s">
        <v>209</v>
      </c>
      <c r="D50" s="132">
        <v>2276.6770593349015</v>
      </c>
      <c r="E50" s="132">
        <v>2233</v>
      </c>
    </row>
    <row r="51" spans="2:5" x14ac:dyDescent="0.25">
      <c r="B51" s="118">
        <v>20</v>
      </c>
      <c r="C51" s="62" t="s">
        <v>210</v>
      </c>
      <c r="D51" s="130">
        <v>1.900423640213583</v>
      </c>
      <c r="E51" s="160">
        <v>1.8709</v>
      </c>
    </row>
  </sheetData>
  <hyperlinks>
    <hyperlink ref="G2" location="Indeks!A1" display="Indeks" xr:uid="{0E23D581-8B55-4DDE-98EC-8BBC482DEF9C}"/>
  </hyperlinks>
  <pageMargins left="0.70866141732283472" right="0.70866141732283472" top="0.78740157480314965" bottom="0.78740157480314965" header="0.31496062992125984" footer="0.31496062992125984"/>
  <pageSetup paperSize="9" scale="64" orientation="landscape" r:id="rId1"/>
  <headerFooter>
    <oddHeader>&amp;F</oddHeader>
    <oddFooter>Side &amp;P af &amp;N</oddFooter>
  </headerFooter>
  <colBreaks count="1" manualBreakCount="1">
    <brk id="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pageSetUpPr fitToPage="1"/>
  </sheetPr>
  <dimension ref="B2:G121"/>
  <sheetViews>
    <sheetView showGridLines="0" zoomScale="80" zoomScaleNormal="80" workbookViewId="0"/>
  </sheetViews>
  <sheetFormatPr defaultColWidth="9.140625" defaultRowHeight="15" x14ac:dyDescent="0.25"/>
  <cols>
    <col min="1" max="1" width="4" style="6" customWidth="1"/>
    <col min="2" max="2" width="9.140625" style="6"/>
    <col min="3" max="3" width="84.28515625" style="6" customWidth="1"/>
    <col min="4" max="4" width="25" style="6" customWidth="1"/>
    <col min="5" max="16384" width="9.140625" style="6"/>
  </cols>
  <sheetData>
    <row r="2" spans="2:6" x14ac:dyDescent="0.25">
      <c r="B2" s="250" t="s">
        <v>318</v>
      </c>
      <c r="C2" s="249"/>
      <c r="D2" s="249"/>
      <c r="F2" s="277" t="s">
        <v>630</v>
      </c>
    </row>
    <row r="4" spans="2:6" x14ac:dyDescent="0.25">
      <c r="D4" s="106" t="s">
        <v>21</v>
      </c>
    </row>
    <row r="5" spans="2:6" x14ac:dyDescent="0.25">
      <c r="B5" s="345"/>
      <c r="C5" s="345"/>
      <c r="D5" s="35" t="s">
        <v>224</v>
      </c>
    </row>
    <row r="6" spans="2:6" x14ac:dyDescent="0.25">
      <c r="B6" s="129" t="s">
        <v>223</v>
      </c>
      <c r="C6" s="243"/>
      <c r="D6" s="243"/>
    </row>
    <row r="7" spans="2:6" x14ac:dyDescent="0.25">
      <c r="B7" s="144">
        <v>1</v>
      </c>
      <c r="C7" s="107" t="s">
        <v>215</v>
      </c>
      <c r="D7" s="121">
        <v>16.82</v>
      </c>
    </row>
    <row r="8" spans="2:6" x14ac:dyDescent="0.25">
      <c r="B8" s="142"/>
      <c r="C8" s="63" t="s">
        <v>636</v>
      </c>
      <c r="D8" s="331">
        <f>D7</f>
        <v>16.82</v>
      </c>
    </row>
    <row r="9" spans="2:6" x14ac:dyDescent="0.25">
      <c r="B9" s="142">
        <v>2</v>
      </c>
      <c r="C9" s="63" t="s">
        <v>216</v>
      </c>
      <c r="D9" s="122">
        <v>757.50300000000004</v>
      </c>
    </row>
    <row r="10" spans="2:6" x14ac:dyDescent="0.25">
      <c r="B10" s="142">
        <v>3</v>
      </c>
      <c r="C10" s="63" t="s">
        <v>217</v>
      </c>
      <c r="D10" s="122">
        <v>2.5824889999999998</v>
      </c>
    </row>
    <row r="11" spans="2:6" x14ac:dyDescent="0.25">
      <c r="B11" s="142" t="s">
        <v>22</v>
      </c>
      <c r="C11" s="63" t="s">
        <v>218</v>
      </c>
      <c r="D11" s="122">
        <v>0</v>
      </c>
    </row>
    <row r="12" spans="2:6" ht="30" x14ac:dyDescent="0.25">
      <c r="B12" s="142">
        <v>4</v>
      </c>
      <c r="C12" s="63" t="s">
        <v>219</v>
      </c>
      <c r="D12" s="122">
        <v>0</v>
      </c>
    </row>
    <row r="13" spans="2:6" x14ac:dyDescent="0.25">
      <c r="B13" s="142">
        <v>5</v>
      </c>
      <c r="C13" s="63" t="s">
        <v>220</v>
      </c>
      <c r="D13" s="123">
        <v>0</v>
      </c>
    </row>
    <row r="14" spans="2:6" ht="30" x14ac:dyDescent="0.25">
      <c r="B14" s="142" t="s">
        <v>23</v>
      </c>
      <c r="C14" s="63" t="s">
        <v>221</v>
      </c>
      <c r="D14" s="123">
        <v>0</v>
      </c>
    </row>
    <row r="15" spans="2:6" x14ac:dyDescent="0.25">
      <c r="B15" s="105">
        <v>6</v>
      </c>
      <c r="C15" s="65" t="s">
        <v>222</v>
      </c>
      <c r="D15" s="123">
        <v>776.9054890000001</v>
      </c>
    </row>
    <row r="16" spans="2:6" x14ac:dyDescent="0.25">
      <c r="B16" s="129" t="s">
        <v>225</v>
      </c>
      <c r="C16" s="243"/>
      <c r="D16" s="243"/>
    </row>
    <row r="17" spans="2:5" x14ac:dyDescent="0.25">
      <c r="B17" s="142">
        <v>7</v>
      </c>
      <c r="C17" s="63" t="s">
        <v>226</v>
      </c>
      <c r="D17" s="122">
        <v>-1.788</v>
      </c>
    </row>
    <row r="18" spans="2:5" x14ac:dyDescent="0.25">
      <c r="B18" s="142">
        <v>8</v>
      </c>
      <c r="C18" s="63" t="s">
        <v>227</v>
      </c>
      <c r="D18" s="142">
        <v>0</v>
      </c>
    </row>
    <row r="19" spans="2:5" x14ac:dyDescent="0.25">
      <c r="B19" s="142">
        <v>9</v>
      </c>
      <c r="C19" s="63" t="s">
        <v>164</v>
      </c>
      <c r="D19" s="108"/>
      <c r="E19" s="109"/>
    </row>
    <row r="20" spans="2:5" ht="45" x14ac:dyDescent="0.25">
      <c r="B20" s="142">
        <v>10</v>
      </c>
      <c r="C20" s="63" t="s">
        <v>228</v>
      </c>
      <c r="D20" s="142">
        <v>0</v>
      </c>
    </row>
    <row r="21" spans="2:5" ht="30" x14ac:dyDescent="0.25">
      <c r="B21" s="142">
        <v>11</v>
      </c>
      <c r="C21" s="63" t="s">
        <v>229</v>
      </c>
      <c r="D21" s="142">
        <v>0</v>
      </c>
    </row>
    <row r="22" spans="2:5" x14ac:dyDescent="0.25">
      <c r="B22" s="142">
        <v>12</v>
      </c>
      <c r="C22" s="63" t="s">
        <v>230</v>
      </c>
      <c r="D22" s="142">
        <v>0</v>
      </c>
    </row>
    <row r="23" spans="2:5" x14ac:dyDescent="0.25">
      <c r="B23" s="142">
        <v>13</v>
      </c>
      <c r="C23" s="63" t="s">
        <v>231</v>
      </c>
      <c r="D23" s="142">
        <v>0</v>
      </c>
    </row>
    <row r="24" spans="2:5" ht="30" x14ac:dyDescent="0.25">
      <c r="B24" s="142">
        <v>14</v>
      </c>
      <c r="C24" s="63" t="s">
        <v>232</v>
      </c>
      <c r="D24" s="142">
        <v>0</v>
      </c>
      <c r="E24" s="109"/>
    </row>
    <row r="25" spans="2:5" x14ac:dyDescent="0.25">
      <c r="B25" s="142">
        <v>15</v>
      </c>
      <c r="C25" s="63" t="s">
        <v>233</v>
      </c>
      <c r="D25" s="142">
        <v>0</v>
      </c>
      <c r="E25" s="109"/>
    </row>
    <row r="26" spans="2:5" ht="30" x14ac:dyDescent="0.25">
      <c r="B26" s="142">
        <v>16</v>
      </c>
      <c r="C26" s="63" t="s">
        <v>234</v>
      </c>
      <c r="D26" s="142">
        <v>0</v>
      </c>
      <c r="E26" s="109"/>
    </row>
    <row r="27" spans="2:5" ht="60" x14ac:dyDescent="0.25">
      <c r="B27" s="142">
        <v>17</v>
      </c>
      <c r="C27" s="63" t="s">
        <v>235</v>
      </c>
      <c r="D27" s="142">
        <v>0</v>
      </c>
      <c r="E27" s="109"/>
    </row>
    <row r="28" spans="2:5" ht="60" x14ac:dyDescent="0.25">
      <c r="B28" s="142">
        <v>18</v>
      </c>
      <c r="C28" s="63" t="s">
        <v>236</v>
      </c>
      <c r="D28" s="122">
        <v>-77.658500000000004</v>
      </c>
    </row>
    <row r="29" spans="2:5" ht="60" x14ac:dyDescent="0.25">
      <c r="B29" s="142">
        <v>19</v>
      </c>
      <c r="C29" s="63" t="s">
        <v>237</v>
      </c>
      <c r="D29" s="142">
        <v>0</v>
      </c>
      <c r="E29" s="109"/>
    </row>
    <row r="30" spans="2:5" x14ac:dyDescent="0.25">
      <c r="B30" s="142">
        <v>20</v>
      </c>
      <c r="C30" s="63" t="s">
        <v>164</v>
      </c>
      <c r="D30" s="110"/>
      <c r="E30" s="109"/>
    </row>
    <row r="31" spans="2:5" ht="30" x14ac:dyDescent="0.25">
      <c r="B31" s="142" t="s">
        <v>24</v>
      </c>
      <c r="C31" s="63" t="s">
        <v>238</v>
      </c>
      <c r="D31" s="102">
        <v>0</v>
      </c>
      <c r="E31" s="109"/>
    </row>
    <row r="32" spans="2:5" x14ac:dyDescent="0.25">
      <c r="B32" s="142" t="s">
        <v>25</v>
      </c>
      <c r="C32" s="63" t="s">
        <v>239</v>
      </c>
      <c r="D32" s="142">
        <v>0</v>
      </c>
      <c r="E32" s="109"/>
    </row>
    <row r="33" spans="2:5" x14ac:dyDescent="0.25">
      <c r="B33" s="142" t="s">
        <v>26</v>
      </c>
      <c r="C33" s="63" t="s">
        <v>240</v>
      </c>
      <c r="D33" s="142">
        <v>0</v>
      </c>
      <c r="E33" s="109"/>
    </row>
    <row r="34" spans="2:5" x14ac:dyDescent="0.25">
      <c r="B34" s="142" t="s">
        <v>27</v>
      </c>
      <c r="C34" s="63" t="s">
        <v>241</v>
      </c>
      <c r="D34" s="142">
        <v>0</v>
      </c>
      <c r="E34" s="109"/>
    </row>
    <row r="35" spans="2:5" ht="45" x14ac:dyDescent="0.25">
      <c r="B35" s="142">
        <v>21</v>
      </c>
      <c r="C35" s="63" t="s">
        <v>242</v>
      </c>
      <c r="D35" s="142">
        <v>0</v>
      </c>
      <c r="E35" s="109"/>
    </row>
    <row r="36" spans="2:5" x14ac:dyDescent="0.25">
      <c r="B36" s="142">
        <v>22</v>
      </c>
      <c r="C36" s="63" t="s">
        <v>243</v>
      </c>
      <c r="D36" s="142">
        <v>0</v>
      </c>
      <c r="E36" s="109"/>
    </row>
    <row r="37" spans="2:5" ht="45" x14ac:dyDescent="0.25">
      <c r="B37" s="142">
        <v>23</v>
      </c>
      <c r="C37" s="63" t="s">
        <v>244</v>
      </c>
      <c r="D37" s="102">
        <v>0</v>
      </c>
      <c r="E37" s="109"/>
    </row>
    <row r="38" spans="2:5" x14ac:dyDescent="0.25">
      <c r="B38" s="142">
        <v>24</v>
      </c>
      <c r="C38" s="63" t="s">
        <v>164</v>
      </c>
      <c r="D38" s="146"/>
      <c r="E38" s="109"/>
    </row>
    <row r="39" spans="2:5" x14ac:dyDescent="0.25">
      <c r="B39" s="142">
        <v>25</v>
      </c>
      <c r="C39" s="63" t="s">
        <v>245</v>
      </c>
      <c r="D39" s="102">
        <v>0</v>
      </c>
      <c r="E39" s="109"/>
    </row>
    <row r="40" spans="2:5" x14ac:dyDescent="0.25">
      <c r="B40" s="142" t="s">
        <v>28</v>
      </c>
      <c r="C40" s="63" t="s">
        <v>246</v>
      </c>
      <c r="D40" s="142">
        <v>0</v>
      </c>
      <c r="E40" s="109"/>
    </row>
    <row r="41" spans="2:5" ht="45" x14ac:dyDescent="0.25">
      <c r="B41" s="142" t="s">
        <v>29</v>
      </c>
      <c r="C41" s="63" t="s">
        <v>247</v>
      </c>
      <c r="D41" s="102">
        <v>0</v>
      </c>
      <c r="E41" s="109"/>
    </row>
    <row r="42" spans="2:5" x14ac:dyDescent="0.25">
      <c r="B42" s="142">
        <v>26</v>
      </c>
      <c r="C42" s="63" t="s">
        <v>164</v>
      </c>
      <c r="D42" s="64"/>
      <c r="E42" s="109"/>
    </row>
    <row r="43" spans="2:5" ht="30" x14ac:dyDescent="0.25">
      <c r="B43" s="142">
        <v>27</v>
      </c>
      <c r="C43" s="63" t="s">
        <v>248</v>
      </c>
      <c r="D43" s="142">
        <v>0</v>
      </c>
      <c r="E43" s="109"/>
    </row>
    <row r="44" spans="2:5" x14ac:dyDescent="0.25">
      <c r="B44" s="142" t="s">
        <v>30</v>
      </c>
      <c r="C44" s="63" t="s">
        <v>249</v>
      </c>
      <c r="D44" s="142">
        <v>0</v>
      </c>
      <c r="E44" s="109"/>
    </row>
    <row r="45" spans="2:5" x14ac:dyDescent="0.25">
      <c r="B45" s="142">
        <v>28</v>
      </c>
      <c r="C45" s="65" t="s">
        <v>250</v>
      </c>
      <c r="D45" s="126">
        <v>-79.4465</v>
      </c>
      <c r="E45" s="109"/>
    </row>
    <row r="46" spans="2:5" x14ac:dyDescent="0.25">
      <c r="B46" s="142">
        <v>29</v>
      </c>
      <c r="C46" s="65" t="s">
        <v>251</v>
      </c>
      <c r="D46" s="122">
        <v>697.45898899999997</v>
      </c>
    </row>
    <row r="47" spans="2:5" ht="15" customHeight="1" x14ac:dyDescent="0.25">
      <c r="B47" s="129" t="s">
        <v>252</v>
      </c>
      <c r="C47" s="243"/>
      <c r="D47" s="243"/>
    </row>
    <row r="48" spans="2:5" x14ac:dyDescent="0.25">
      <c r="B48" s="142">
        <v>30</v>
      </c>
      <c r="C48" s="63" t="s">
        <v>253</v>
      </c>
      <c r="D48" s="142">
        <v>0</v>
      </c>
    </row>
    <row r="49" spans="2:4" x14ac:dyDescent="0.25">
      <c r="B49" s="142">
        <v>31</v>
      </c>
      <c r="C49" s="63" t="s">
        <v>254</v>
      </c>
      <c r="D49" s="142">
        <v>0</v>
      </c>
    </row>
    <row r="50" spans="2:4" x14ac:dyDescent="0.25">
      <c r="B50" s="142">
        <v>32</v>
      </c>
      <c r="C50" s="63" t="s">
        <v>255</v>
      </c>
      <c r="D50" s="142">
        <v>0</v>
      </c>
    </row>
    <row r="51" spans="2:4" ht="30" x14ac:dyDescent="0.25">
      <c r="B51" s="142">
        <v>33</v>
      </c>
      <c r="C51" s="63" t="s">
        <v>256</v>
      </c>
      <c r="D51" s="151">
        <v>0</v>
      </c>
    </row>
    <row r="52" spans="2:4" ht="30" x14ac:dyDescent="0.25">
      <c r="B52" s="142" t="s">
        <v>31</v>
      </c>
      <c r="C52" s="63" t="s">
        <v>257</v>
      </c>
      <c r="D52" s="151">
        <v>0</v>
      </c>
    </row>
    <row r="53" spans="2:4" ht="30" x14ac:dyDescent="0.25">
      <c r="B53" s="142" t="s">
        <v>32</v>
      </c>
      <c r="C53" s="63" t="s">
        <v>258</v>
      </c>
      <c r="D53" s="151">
        <v>0</v>
      </c>
    </row>
    <row r="54" spans="2:4" ht="45" x14ac:dyDescent="0.25">
      <c r="B54" s="142">
        <v>34</v>
      </c>
      <c r="C54" s="63" t="s">
        <v>259</v>
      </c>
      <c r="D54" s="151">
        <v>0</v>
      </c>
    </row>
    <row r="55" spans="2:4" x14ac:dyDescent="0.25">
      <c r="B55" s="142">
        <v>35</v>
      </c>
      <c r="C55" s="63" t="s">
        <v>260</v>
      </c>
      <c r="D55" s="102">
        <v>0</v>
      </c>
    </row>
    <row r="56" spans="2:4" x14ac:dyDescent="0.25">
      <c r="B56" s="105">
        <v>36</v>
      </c>
      <c r="C56" s="65" t="s">
        <v>261</v>
      </c>
      <c r="D56" s="142">
        <v>0</v>
      </c>
    </row>
    <row r="57" spans="2:4" x14ac:dyDescent="0.25">
      <c r="B57" s="129" t="s">
        <v>262</v>
      </c>
      <c r="C57" s="243"/>
      <c r="D57" s="243"/>
    </row>
    <row r="58" spans="2:4" ht="30" x14ac:dyDescent="0.25">
      <c r="B58" s="142">
        <v>37</v>
      </c>
      <c r="C58" s="63" t="s">
        <v>263</v>
      </c>
      <c r="D58" s="142">
        <v>0</v>
      </c>
    </row>
    <row r="59" spans="2:4" ht="60" x14ac:dyDescent="0.25">
      <c r="B59" s="142">
        <v>38</v>
      </c>
      <c r="C59" s="63" t="s">
        <v>264</v>
      </c>
      <c r="D59" s="142">
        <v>0</v>
      </c>
    </row>
    <row r="60" spans="2:4" ht="45" x14ac:dyDescent="0.25">
      <c r="B60" s="142">
        <v>39</v>
      </c>
      <c r="C60" s="63" t="s">
        <v>265</v>
      </c>
      <c r="D60" s="142">
        <v>0</v>
      </c>
    </row>
    <row r="61" spans="2:4" ht="45" x14ac:dyDescent="0.25">
      <c r="B61" s="142">
        <v>40</v>
      </c>
      <c r="C61" s="63" t="s">
        <v>266</v>
      </c>
      <c r="D61" s="142">
        <v>0</v>
      </c>
    </row>
    <row r="62" spans="2:4" x14ac:dyDescent="0.25">
      <c r="B62" s="142">
        <v>41</v>
      </c>
      <c r="C62" s="63" t="s">
        <v>164</v>
      </c>
      <c r="D62" s="110"/>
    </row>
    <row r="63" spans="2:4" ht="30" x14ac:dyDescent="0.25">
      <c r="B63" s="142">
        <v>42</v>
      </c>
      <c r="C63" s="63" t="s">
        <v>267</v>
      </c>
      <c r="D63" s="142">
        <v>0</v>
      </c>
    </row>
    <row r="64" spans="2:4" x14ac:dyDescent="0.25">
      <c r="B64" s="142" t="s">
        <v>33</v>
      </c>
      <c r="C64" s="63" t="s">
        <v>268</v>
      </c>
      <c r="D64" s="102">
        <v>0</v>
      </c>
    </row>
    <row r="65" spans="2:7" x14ac:dyDescent="0.25">
      <c r="B65" s="105">
        <v>43</v>
      </c>
      <c r="C65" s="65" t="s">
        <v>269</v>
      </c>
      <c r="D65" s="142">
        <v>0</v>
      </c>
    </row>
    <row r="66" spans="2:7" x14ac:dyDescent="0.25">
      <c r="B66" s="105">
        <v>44</v>
      </c>
      <c r="C66" s="65" t="s">
        <v>270</v>
      </c>
      <c r="D66" s="142">
        <v>0</v>
      </c>
      <c r="G66" s="221"/>
    </row>
    <row r="67" spans="2:7" x14ac:dyDescent="0.25">
      <c r="B67" s="105">
        <v>45</v>
      </c>
      <c r="C67" s="65" t="s">
        <v>271</v>
      </c>
      <c r="D67" s="122">
        <v>697.45898899999997</v>
      </c>
    </row>
    <row r="68" spans="2:7" x14ac:dyDescent="0.25">
      <c r="B68" s="129" t="s">
        <v>272</v>
      </c>
      <c r="C68" s="243"/>
      <c r="D68" s="243"/>
    </row>
    <row r="69" spans="2:7" x14ac:dyDescent="0.25">
      <c r="B69" s="142">
        <v>46</v>
      </c>
      <c r="C69" s="63" t="s">
        <v>253</v>
      </c>
      <c r="D69" s="142">
        <v>0</v>
      </c>
    </row>
    <row r="70" spans="2:7" ht="45" x14ac:dyDescent="0.25">
      <c r="B70" s="142">
        <v>47</v>
      </c>
      <c r="C70" s="63" t="s">
        <v>273</v>
      </c>
      <c r="D70" s="151">
        <v>0</v>
      </c>
    </row>
    <row r="71" spans="2:7" ht="30" x14ac:dyDescent="0.25">
      <c r="B71" s="142" t="s">
        <v>34</v>
      </c>
      <c r="C71" s="63" t="s">
        <v>274</v>
      </c>
      <c r="D71" s="151">
        <v>0</v>
      </c>
    </row>
    <row r="72" spans="2:7" ht="30" x14ac:dyDescent="0.25">
      <c r="B72" s="142" t="s">
        <v>35</v>
      </c>
      <c r="C72" s="63" t="s">
        <v>275</v>
      </c>
      <c r="D72" s="151">
        <v>0</v>
      </c>
    </row>
    <row r="73" spans="2:7" ht="45" x14ac:dyDescent="0.25">
      <c r="B73" s="142">
        <v>48</v>
      </c>
      <c r="C73" s="63" t="s">
        <v>276</v>
      </c>
      <c r="D73" s="151">
        <v>0</v>
      </c>
    </row>
    <row r="74" spans="2:7" x14ac:dyDescent="0.25">
      <c r="B74" s="142">
        <v>49</v>
      </c>
      <c r="C74" s="63" t="s">
        <v>277</v>
      </c>
      <c r="D74" s="151">
        <v>0</v>
      </c>
    </row>
    <row r="75" spans="2:7" x14ac:dyDescent="0.25">
      <c r="B75" s="142">
        <v>50</v>
      </c>
      <c r="C75" s="63" t="s">
        <v>278</v>
      </c>
      <c r="D75" s="142">
        <v>0</v>
      </c>
    </row>
    <row r="76" spans="2:7" x14ac:dyDescent="0.25">
      <c r="B76" s="105">
        <v>51</v>
      </c>
      <c r="C76" s="65" t="s">
        <v>279</v>
      </c>
      <c r="D76" s="142">
        <v>0</v>
      </c>
    </row>
    <row r="77" spans="2:7" x14ac:dyDescent="0.25">
      <c r="B77" s="129" t="s">
        <v>280</v>
      </c>
      <c r="C77" s="243"/>
      <c r="D77" s="243"/>
    </row>
    <row r="78" spans="2:7" ht="30" x14ac:dyDescent="0.25">
      <c r="B78" s="142">
        <v>52</v>
      </c>
      <c r="C78" s="63" t="s">
        <v>281</v>
      </c>
      <c r="D78" s="142">
        <v>0</v>
      </c>
    </row>
    <row r="79" spans="2:7" ht="60" x14ac:dyDescent="0.25">
      <c r="B79" s="142">
        <v>53</v>
      </c>
      <c r="C79" s="63" t="s">
        <v>282</v>
      </c>
      <c r="D79" s="142">
        <v>0</v>
      </c>
    </row>
    <row r="80" spans="2:7" ht="45" x14ac:dyDescent="0.25">
      <c r="B80" s="142">
        <v>54</v>
      </c>
      <c r="C80" s="63" t="s">
        <v>283</v>
      </c>
      <c r="D80" s="142">
        <v>0</v>
      </c>
    </row>
    <row r="81" spans="2:5" x14ac:dyDescent="0.25">
      <c r="B81" s="142" t="s">
        <v>36</v>
      </c>
      <c r="C81" s="63" t="s">
        <v>164</v>
      </c>
      <c r="D81" s="110"/>
    </row>
    <row r="82" spans="2:5" ht="60" x14ac:dyDescent="0.25">
      <c r="B82" s="142">
        <v>55</v>
      </c>
      <c r="C82" s="63" t="s">
        <v>284</v>
      </c>
      <c r="D82" s="142">
        <v>0</v>
      </c>
    </row>
    <row r="83" spans="2:5" x14ac:dyDescent="0.25">
      <c r="B83" s="142">
        <v>56</v>
      </c>
      <c r="C83" s="63" t="s">
        <v>164</v>
      </c>
      <c r="D83" s="142"/>
      <c r="E83" s="109"/>
    </row>
    <row r="84" spans="2:5" ht="30" x14ac:dyDescent="0.25">
      <c r="B84" s="142" t="s">
        <v>619</v>
      </c>
      <c r="C84" s="67" t="s">
        <v>285</v>
      </c>
      <c r="D84" s="102">
        <v>0</v>
      </c>
    </row>
    <row r="85" spans="2:5" x14ac:dyDescent="0.25">
      <c r="B85" s="142" t="s">
        <v>37</v>
      </c>
      <c r="C85" s="67" t="s">
        <v>286</v>
      </c>
      <c r="D85" s="102">
        <v>0</v>
      </c>
    </row>
    <row r="86" spans="2:5" x14ac:dyDescent="0.25">
      <c r="B86" s="105">
        <v>57</v>
      </c>
      <c r="C86" s="68" t="s">
        <v>287</v>
      </c>
      <c r="D86" s="142">
        <v>0</v>
      </c>
    </row>
    <row r="87" spans="2:5" x14ac:dyDescent="0.25">
      <c r="B87" s="105">
        <v>58</v>
      </c>
      <c r="C87" s="68" t="s">
        <v>288</v>
      </c>
      <c r="D87" s="142">
        <v>0</v>
      </c>
    </row>
    <row r="88" spans="2:5" x14ac:dyDescent="0.25">
      <c r="B88" s="105">
        <v>59</v>
      </c>
      <c r="C88" s="68" t="s">
        <v>289</v>
      </c>
      <c r="D88" s="122">
        <v>697.45898899999997</v>
      </c>
    </row>
    <row r="89" spans="2:5" x14ac:dyDescent="0.25">
      <c r="B89" s="105">
        <v>60</v>
      </c>
      <c r="C89" s="68" t="s">
        <v>182</v>
      </c>
      <c r="D89" s="122">
        <v>2630.3934020000002</v>
      </c>
    </row>
    <row r="90" spans="2:5" x14ac:dyDescent="0.25">
      <c r="B90" s="129" t="s">
        <v>290</v>
      </c>
      <c r="C90" s="245"/>
      <c r="D90" s="245"/>
    </row>
    <row r="91" spans="2:5" x14ac:dyDescent="0.25">
      <c r="B91" s="142">
        <v>61</v>
      </c>
      <c r="C91" s="137" t="s">
        <v>291</v>
      </c>
      <c r="D91" s="127">
        <v>0.26515386959999998</v>
      </c>
    </row>
    <row r="92" spans="2:5" x14ac:dyDescent="0.25">
      <c r="B92" s="142">
        <v>62</v>
      </c>
      <c r="C92" s="137" t="s">
        <v>292</v>
      </c>
      <c r="D92" s="127">
        <v>0.26515386959999998</v>
      </c>
    </row>
    <row r="93" spans="2:5" x14ac:dyDescent="0.25">
      <c r="B93" s="142">
        <v>63</v>
      </c>
      <c r="C93" s="137" t="s">
        <v>293</v>
      </c>
      <c r="D93" s="127">
        <v>0.26515386959999998</v>
      </c>
    </row>
    <row r="94" spans="2:5" x14ac:dyDescent="0.25">
      <c r="B94" s="142">
        <v>64</v>
      </c>
      <c r="C94" s="137" t="s">
        <v>294</v>
      </c>
      <c r="D94" s="127">
        <v>9.6000000000000002E-2</v>
      </c>
    </row>
    <row r="95" spans="2:5" x14ac:dyDescent="0.25">
      <c r="B95" s="142">
        <v>65</v>
      </c>
      <c r="C95" s="137" t="s">
        <v>295</v>
      </c>
      <c r="D95" s="127">
        <v>5.0999999809154026E-2</v>
      </c>
    </row>
    <row r="96" spans="2:5" x14ac:dyDescent="0.25">
      <c r="B96" s="142">
        <v>66</v>
      </c>
      <c r="C96" s="137" t="s">
        <v>296</v>
      </c>
      <c r="D96" s="127">
        <v>0</v>
      </c>
    </row>
    <row r="97" spans="2:5" x14ac:dyDescent="0.25">
      <c r="B97" s="142">
        <v>67</v>
      </c>
      <c r="C97" s="137" t="s">
        <v>297</v>
      </c>
      <c r="D97" s="127">
        <v>0</v>
      </c>
    </row>
    <row r="98" spans="2:5" x14ac:dyDescent="0.25">
      <c r="B98" s="142" t="s">
        <v>38</v>
      </c>
      <c r="C98" s="112" t="s">
        <v>298</v>
      </c>
      <c r="D98" s="128">
        <v>0</v>
      </c>
    </row>
    <row r="99" spans="2:5" ht="30" x14ac:dyDescent="0.25">
      <c r="B99" s="142" t="s">
        <v>39</v>
      </c>
      <c r="C99" s="112" t="s">
        <v>299</v>
      </c>
      <c r="D99" s="128">
        <v>0</v>
      </c>
    </row>
    <row r="100" spans="2:5" ht="30" x14ac:dyDescent="0.25">
      <c r="B100" s="142">
        <v>68</v>
      </c>
      <c r="C100" s="113" t="s">
        <v>300</v>
      </c>
      <c r="D100" s="128">
        <v>0.22015386959216529</v>
      </c>
    </row>
    <row r="101" spans="2:5" x14ac:dyDescent="0.25">
      <c r="B101" s="129" t="s">
        <v>301</v>
      </c>
      <c r="C101" s="243"/>
      <c r="D101" s="243"/>
    </row>
    <row r="102" spans="2:5" x14ac:dyDescent="0.25">
      <c r="B102" s="142">
        <v>69</v>
      </c>
      <c r="C102" s="67" t="s">
        <v>164</v>
      </c>
      <c r="D102" s="110"/>
      <c r="E102" s="109"/>
    </row>
    <row r="103" spans="2:5" x14ac:dyDescent="0.25">
      <c r="B103" s="142">
        <v>70</v>
      </c>
      <c r="C103" s="67" t="s">
        <v>164</v>
      </c>
      <c r="D103" s="110"/>
      <c r="E103" s="109"/>
    </row>
    <row r="104" spans="2:5" x14ac:dyDescent="0.25">
      <c r="B104" s="142">
        <v>71</v>
      </c>
      <c r="C104" s="67" t="s">
        <v>164</v>
      </c>
      <c r="D104" s="110"/>
      <c r="E104" s="109"/>
    </row>
    <row r="105" spans="2:5" x14ac:dyDescent="0.25">
      <c r="B105" s="129" t="s">
        <v>302</v>
      </c>
      <c r="C105" s="243"/>
      <c r="D105" s="243"/>
    </row>
    <row r="106" spans="2:5" ht="45" x14ac:dyDescent="0.25">
      <c r="B106" s="142">
        <v>72</v>
      </c>
      <c r="C106" s="63" t="s">
        <v>303</v>
      </c>
      <c r="D106" s="123">
        <v>-77.658500000000004</v>
      </c>
    </row>
    <row r="107" spans="2:5" ht="45" x14ac:dyDescent="0.25">
      <c r="B107" s="142">
        <v>73</v>
      </c>
      <c r="C107" s="63" t="s">
        <v>304</v>
      </c>
      <c r="D107" s="142">
        <v>0</v>
      </c>
    </row>
    <row r="108" spans="2:5" x14ac:dyDescent="0.25">
      <c r="B108" s="142">
        <v>74</v>
      </c>
      <c r="C108" s="63" t="s">
        <v>164</v>
      </c>
      <c r="D108" s="67"/>
    </row>
    <row r="109" spans="2:5" ht="45" x14ac:dyDescent="0.25">
      <c r="B109" s="142">
        <v>75</v>
      </c>
      <c r="C109" s="63" t="s">
        <v>305</v>
      </c>
      <c r="D109" s="142">
        <v>0</v>
      </c>
    </row>
    <row r="110" spans="2:5" x14ac:dyDescent="0.25">
      <c r="B110" s="129" t="s">
        <v>306</v>
      </c>
      <c r="C110" s="243"/>
      <c r="D110" s="243"/>
    </row>
    <row r="111" spans="2:5" ht="30" x14ac:dyDescent="0.25">
      <c r="B111" s="142">
        <v>76</v>
      </c>
      <c r="C111" s="63" t="s">
        <v>307</v>
      </c>
      <c r="D111" s="142">
        <v>0</v>
      </c>
    </row>
    <row r="112" spans="2:5" ht="30" x14ac:dyDescent="0.25">
      <c r="B112" s="142">
        <v>77</v>
      </c>
      <c r="C112" s="63" t="s">
        <v>308</v>
      </c>
      <c r="D112" s="122">
        <v>25.342049249999999</v>
      </c>
    </row>
    <row r="113" spans="2:4" ht="30" x14ac:dyDescent="0.25">
      <c r="B113" s="142">
        <v>78</v>
      </c>
      <c r="C113" s="137" t="s">
        <v>309</v>
      </c>
      <c r="D113" s="143">
        <v>0</v>
      </c>
    </row>
    <row r="114" spans="2:4" ht="30" x14ac:dyDescent="0.25">
      <c r="B114" s="142">
        <v>79</v>
      </c>
      <c r="C114" s="63" t="s">
        <v>310</v>
      </c>
      <c r="D114" s="142">
        <v>0</v>
      </c>
    </row>
    <row r="115" spans="2:4" x14ac:dyDescent="0.25">
      <c r="B115" s="247" t="s">
        <v>311</v>
      </c>
      <c r="C115" s="248"/>
      <c r="D115" s="248"/>
    </row>
    <row r="116" spans="2:4" x14ac:dyDescent="0.25">
      <c r="B116" s="142">
        <v>80</v>
      </c>
      <c r="C116" s="63" t="s">
        <v>312</v>
      </c>
      <c r="D116" s="122">
        <v>0</v>
      </c>
    </row>
    <row r="117" spans="2:4" ht="30" x14ac:dyDescent="0.25">
      <c r="B117" s="142">
        <v>81</v>
      </c>
      <c r="C117" s="63" t="s">
        <v>313</v>
      </c>
      <c r="D117" s="122">
        <v>0</v>
      </c>
    </row>
    <row r="118" spans="2:4" x14ac:dyDescent="0.25">
      <c r="B118" s="142">
        <v>82</v>
      </c>
      <c r="C118" s="63" t="s">
        <v>314</v>
      </c>
      <c r="D118" s="122">
        <v>0</v>
      </c>
    </row>
    <row r="119" spans="2:4" ht="30" x14ac:dyDescent="0.25">
      <c r="B119" s="142">
        <v>83</v>
      </c>
      <c r="C119" s="63" t="s">
        <v>315</v>
      </c>
      <c r="D119" s="122">
        <v>0</v>
      </c>
    </row>
    <row r="120" spans="2:4" x14ac:dyDescent="0.25">
      <c r="B120" s="142">
        <v>84</v>
      </c>
      <c r="C120" s="63" t="s">
        <v>316</v>
      </c>
      <c r="D120" s="122">
        <v>0</v>
      </c>
    </row>
    <row r="121" spans="2:4" ht="30" x14ac:dyDescent="0.25">
      <c r="B121" s="142">
        <v>85</v>
      </c>
      <c r="C121" s="63" t="s">
        <v>317</v>
      </c>
      <c r="D121" s="122">
        <v>0</v>
      </c>
    </row>
  </sheetData>
  <mergeCells count="1">
    <mergeCell ref="B5:C5"/>
  </mergeCells>
  <hyperlinks>
    <hyperlink ref="F2" location="Indeks!A1" display="Indeks" xr:uid="{9A2423F7-FBC6-46E7-A2C3-A84F1DC956DC}"/>
  </hyperlinks>
  <pageMargins left="0.70866141732283472" right="0.70866141732283472" top="0.78740157480314965" bottom="0.78740157480314965" header="0.31496062992125984" footer="0.31496062992125984"/>
  <pageSetup paperSize="9" scale="71" fitToHeight="0" orientation="portrait" r:id="rId1"/>
  <headerFooter>
    <oddHeader>&amp;F</oddHeader>
    <oddFooter>Side &amp;P af &amp;N</oddFooter>
  </headerFooter>
  <rowBreaks count="2" manualBreakCount="2">
    <brk id="46" max="3" man="1"/>
    <brk id="86"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7">
    <pageSetUpPr fitToPage="1"/>
  </sheetPr>
  <dimension ref="B2:R17"/>
  <sheetViews>
    <sheetView showGridLines="0" zoomScale="80" zoomScaleNormal="80" zoomScaleSheetLayoutView="80" workbookViewId="0"/>
  </sheetViews>
  <sheetFormatPr defaultColWidth="9.140625" defaultRowHeight="15" x14ac:dyDescent="0.25"/>
  <cols>
    <col min="1" max="1" width="4" style="58" customWidth="1"/>
    <col min="2" max="2" width="4.5703125" style="58" customWidth="1"/>
    <col min="3" max="3" width="18.140625" style="58" customWidth="1"/>
    <col min="4" max="4" width="18.5703125" style="58" customWidth="1"/>
    <col min="5" max="5" width="15.5703125" style="58" customWidth="1"/>
    <col min="6" max="6" width="22.5703125" style="58" customWidth="1"/>
    <col min="7" max="7" width="21" style="58" customWidth="1"/>
    <col min="8" max="8" width="14.42578125" style="58" customWidth="1"/>
    <col min="9" max="9" width="13.140625" style="58" customWidth="1"/>
    <col min="10" max="10" width="14" style="58" customWidth="1"/>
    <col min="11" max="11" width="25.85546875" style="58" bestFit="1" customWidth="1"/>
    <col min="12" max="12" width="27.85546875" style="58" customWidth="1"/>
    <col min="13" max="13" width="13.7109375" style="58" customWidth="1"/>
    <col min="14" max="14" width="13.140625" style="58" customWidth="1"/>
    <col min="15" max="15" width="11.42578125" style="58" customWidth="1"/>
    <col min="16" max="16" width="14.5703125" style="58" customWidth="1"/>
    <col min="17" max="16384" width="9.140625" style="58"/>
  </cols>
  <sheetData>
    <row r="2" spans="2:18" x14ac:dyDescent="0.25">
      <c r="B2" s="251" t="s">
        <v>334</v>
      </c>
      <c r="C2" s="251"/>
      <c r="D2" s="251"/>
      <c r="E2" s="251"/>
      <c r="F2" s="251"/>
      <c r="G2" s="251"/>
      <c r="H2" s="251"/>
      <c r="I2" s="251"/>
      <c r="J2" s="251"/>
      <c r="K2" s="251"/>
      <c r="L2" s="251"/>
      <c r="M2" s="251"/>
      <c r="N2" s="251"/>
      <c r="O2" s="251"/>
      <c r="P2" s="251"/>
      <c r="R2" s="277" t="s">
        <v>630</v>
      </c>
    </row>
    <row r="5" spans="2:18" x14ac:dyDescent="0.25">
      <c r="D5" s="55" t="s">
        <v>41</v>
      </c>
      <c r="E5" s="55" t="s">
        <v>42</v>
      </c>
      <c r="F5" s="55" t="s">
        <v>43</v>
      </c>
      <c r="G5" s="55" t="s">
        <v>53</v>
      </c>
      <c r="H5" s="55" t="s">
        <v>54</v>
      </c>
      <c r="I5" s="55" t="s">
        <v>78</v>
      </c>
      <c r="J5" s="55" t="s">
        <v>40</v>
      </c>
      <c r="K5" s="55" t="s">
        <v>79</v>
      </c>
      <c r="L5" s="55" t="s">
        <v>80</v>
      </c>
      <c r="M5" s="55" t="s">
        <v>81</v>
      </c>
      <c r="N5" s="55" t="s">
        <v>82</v>
      </c>
      <c r="O5" s="55" t="s">
        <v>83</v>
      </c>
      <c r="P5" s="55" t="s">
        <v>84</v>
      </c>
    </row>
    <row r="6" spans="2:18" ht="15.75" customHeight="1" x14ac:dyDescent="0.25">
      <c r="D6" s="349" t="s">
        <v>319</v>
      </c>
      <c r="E6" s="350"/>
      <c r="F6" s="349" t="s">
        <v>320</v>
      </c>
      <c r="G6" s="350"/>
      <c r="H6" s="346" t="s">
        <v>321</v>
      </c>
      <c r="I6" s="346" t="s">
        <v>322</v>
      </c>
      <c r="J6" s="349" t="s">
        <v>323</v>
      </c>
      <c r="K6" s="353"/>
      <c r="L6" s="353"/>
      <c r="M6" s="350"/>
      <c r="N6" s="346" t="s">
        <v>324</v>
      </c>
      <c r="O6" s="346" t="s">
        <v>325</v>
      </c>
      <c r="P6" s="346" t="s">
        <v>326</v>
      </c>
    </row>
    <row r="7" spans="2:18" x14ac:dyDescent="0.25">
      <c r="D7" s="351"/>
      <c r="E7" s="352"/>
      <c r="F7" s="351"/>
      <c r="G7" s="352"/>
      <c r="H7" s="347"/>
      <c r="I7" s="347"/>
      <c r="J7" s="351"/>
      <c r="K7" s="354"/>
      <c r="L7" s="354"/>
      <c r="M7" s="355"/>
      <c r="N7" s="347"/>
      <c r="O7" s="347"/>
      <c r="P7" s="347"/>
    </row>
    <row r="8" spans="2:18" ht="89.25" customHeight="1" x14ac:dyDescent="0.25">
      <c r="D8" s="55" t="s">
        <v>327</v>
      </c>
      <c r="E8" s="55" t="s">
        <v>328</v>
      </c>
      <c r="F8" s="55" t="s">
        <v>329</v>
      </c>
      <c r="G8" s="55" t="s">
        <v>330</v>
      </c>
      <c r="H8" s="348"/>
      <c r="I8" s="348"/>
      <c r="J8" s="164" t="s">
        <v>331</v>
      </c>
      <c r="K8" s="164" t="s">
        <v>320</v>
      </c>
      <c r="L8" s="164" t="s">
        <v>332</v>
      </c>
      <c r="M8" s="165" t="s">
        <v>333</v>
      </c>
      <c r="N8" s="348"/>
      <c r="O8" s="348"/>
      <c r="P8" s="348"/>
    </row>
    <row r="9" spans="2:18" ht="28.5" customHeight="1" x14ac:dyDescent="0.25">
      <c r="B9" s="166" t="s">
        <v>85</v>
      </c>
      <c r="C9" s="167" t="s">
        <v>335</v>
      </c>
      <c r="D9" s="168"/>
      <c r="E9" s="168"/>
      <c r="F9" s="168"/>
      <c r="G9" s="168"/>
      <c r="H9" s="168"/>
      <c r="I9" s="168"/>
      <c r="J9" s="168"/>
      <c r="K9" s="168"/>
      <c r="L9" s="168"/>
      <c r="M9" s="168"/>
      <c r="N9" s="168"/>
      <c r="O9" s="169"/>
      <c r="P9" s="169"/>
    </row>
    <row r="10" spans="2:18" x14ac:dyDescent="0.25">
      <c r="B10" s="42"/>
      <c r="C10" s="170" t="s">
        <v>610</v>
      </c>
      <c r="D10" s="171">
        <v>2954.6799559999999</v>
      </c>
      <c r="E10" s="172">
        <v>0</v>
      </c>
      <c r="F10" s="172">
        <v>1622.9676710000001</v>
      </c>
      <c r="G10" s="172">
        <v>0</v>
      </c>
      <c r="H10" s="172">
        <v>0</v>
      </c>
      <c r="I10" s="173">
        <v>4577.6476270000003</v>
      </c>
      <c r="J10" s="172">
        <v>159.42773800000001</v>
      </c>
      <c r="K10" s="172">
        <v>9.6764939999999999</v>
      </c>
      <c r="L10" s="172">
        <v>0</v>
      </c>
      <c r="M10" s="172">
        <v>169.104232</v>
      </c>
      <c r="N10" s="173">
        <v>2113.8029000000001</v>
      </c>
      <c r="O10" s="174">
        <v>0</v>
      </c>
      <c r="P10" s="174">
        <v>0</v>
      </c>
    </row>
    <row r="11" spans="2:18" x14ac:dyDescent="0.25">
      <c r="B11" s="42"/>
      <c r="C11" s="170" t="s">
        <v>609</v>
      </c>
      <c r="D11" s="171">
        <v>18.524747000000001</v>
      </c>
      <c r="E11" s="172">
        <v>0</v>
      </c>
      <c r="F11" s="172">
        <v>0</v>
      </c>
      <c r="G11" s="172">
        <v>0</v>
      </c>
      <c r="H11" s="172">
        <v>0</v>
      </c>
      <c r="I11" s="173">
        <v>18.524747000000001</v>
      </c>
      <c r="J11" s="172">
        <v>1.302637</v>
      </c>
      <c r="K11" s="172">
        <v>0</v>
      </c>
      <c r="L11" s="172">
        <v>0</v>
      </c>
      <c r="M11" s="172">
        <v>1.302637</v>
      </c>
      <c r="N11" s="173">
        <v>16.2829625</v>
      </c>
      <c r="O11" s="174">
        <v>0</v>
      </c>
      <c r="P11" s="174">
        <v>0</v>
      </c>
    </row>
    <row r="12" spans="2:18" x14ac:dyDescent="0.25">
      <c r="B12" s="42"/>
      <c r="C12" s="170" t="s">
        <v>612</v>
      </c>
      <c r="D12" s="171">
        <v>7.3942519999999998</v>
      </c>
      <c r="E12" s="172">
        <v>0</v>
      </c>
      <c r="F12" s="172">
        <v>0</v>
      </c>
      <c r="G12" s="172">
        <v>0</v>
      </c>
      <c r="H12" s="172">
        <v>0</v>
      </c>
      <c r="I12" s="173">
        <v>7.3942519999999998</v>
      </c>
      <c r="J12" s="172">
        <v>0.35420800000000002</v>
      </c>
      <c r="K12" s="172">
        <v>0</v>
      </c>
      <c r="L12" s="172">
        <v>0</v>
      </c>
      <c r="M12" s="172">
        <v>0.35420800000000002</v>
      </c>
      <c r="N12" s="173">
        <v>4.4276</v>
      </c>
      <c r="O12" s="174">
        <v>0</v>
      </c>
      <c r="P12" s="174">
        <v>0</v>
      </c>
    </row>
    <row r="13" spans="2:18" x14ac:dyDescent="0.25">
      <c r="B13" s="42"/>
      <c r="C13" s="170" t="s">
        <v>611</v>
      </c>
      <c r="D13" s="171">
        <v>2.2202670000000002</v>
      </c>
      <c r="E13" s="172">
        <v>0</v>
      </c>
      <c r="F13" s="172">
        <v>0</v>
      </c>
      <c r="G13" s="172">
        <v>0</v>
      </c>
      <c r="H13" s="172">
        <v>0</v>
      </c>
      <c r="I13" s="173">
        <v>2.2202670000000002</v>
      </c>
      <c r="J13" s="172">
        <v>0.174146</v>
      </c>
      <c r="K13" s="172">
        <v>0</v>
      </c>
      <c r="L13" s="172">
        <v>0</v>
      </c>
      <c r="M13" s="172">
        <v>0.174146</v>
      </c>
      <c r="N13" s="173">
        <v>2.176825</v>
      </c>
      <c r="O13" s="174">
        <v>0</v>
      </c>
      <c r="P13" s="174">
        <v>0</v>
      </c>
    </row>
    <row r="14" spans="2:18" x14ac:dyDescent="0.25">
      <c r="B14" s="42"/>
      <c r="C14" s="170" t="s">
        <v>614</v>
      </c>
      <c r="D14" s="171">
        <v>1.561102</v>
      </c>
      <c r="E14" s="172">
        <v>0</v>
      </c>
      <c r="F14" s="172">
        <v>0</v>
      </c>
      <c r="G14" s="172">
        <v>0</v>
      </c>
      <c r="H14" s="172">
        <v>0</v>
      </c>
      <c r="I14" s="173">
        <v>1.561102</v>
      </c>
      <c r="J14" s="172">
        <v>0</v>
      </c>
      <c r="K14" s="172">
        <v>0</v>
      </c>
      <c r="L14" s="172">
        <v>0</v>
      </c>
      <c r="M14" s="172">
        <v>0</v>
      </c>
      <c r="N14" s="173">
        <v>0</v>
      </c>
      <c r="O14" s="174">
        <v>0</v>
      </c>
      <c r="P14" s="174">
        <v>0</v>
      </c>
    </row>
    <row r="15" spans="2:18" x14ac:dyDescent="0.25">
      <c r="B15" s="42"/>
      <c r="C15" s="170" t="s">
        <v>613</v>
      </c>
      <c r="D15" s="171">
        <v>0.79561800000000005</v>
      </c>
      <c r="E15" s="172">
        <v>0</v>
      </c>
      <c r="F15" s="172">
        <v>0</v>
      </c>
      <c r="G15" s="172">
        <v>0</v>
      </c>
      <c r="H15" s="172">
        <v>0</v>
      </c>
      <c r="I15" s="173">
        <v>0.79561800000000005</v>
      </c>
      <c r="J15" s="172">
        <v>3.7511000000000003E-2</v>
      </c>
      <c r="K15" s="172">
        <v>0</v>
      </c>
      <c r="L15" s="172">
        <v>0</v>
      </c>
      <c r="M15" s="172">
        <v>3.7511000000000003E-2</v>
      </c>
      <c r="N15" s="173">
        <v>0.46888750000000001</v>
      </c>
      <c r="O15" s="174">
        <v>0</v>
      </c>
      <c r="P15" s="174">
        <v>0</v>
      </c>
    </row>
    <row r="16" spans="2:18" x14ac:dyDescent="0.25">
      <c r="B16" s="56" t="s">
        <v>86</v>
      </c>
      <c r="C16" s="175" t="s">
        <v>52</v>
      </c>
      <c r="D16" s="171">
        <v>2986.7825200000002</v>
      </c>
      <c r="E16" s="172">
        <v>0</v>
      </c>
      <c r="F16" s="172">
        <v>1622.9676710000001</v>
      </c>
      <c r="G16" s="172">
        <v>0</v>
      </c>
      <c r="H16" s="172">
        <v>0</v>
      </c>
      <c r="I16" s="173">
        <v>4609.7501910000001</v>
      </c>
      <c r="J16" s="172">
        <v>161.37654800000001</v>
      </c>
      <c r="K16" s="172">
        <v>9.6764939999999999</v>
      </c>
      <c r="L16" s="172">
        <v>0</v>
      </c>
      <c r="M16" s="172">
        <v>171.053042</v>
      </c>
      <c r="N16" s="173">
        <v>2138.1630249999998</v>
      </c>
      <c r="O16" s="174">
        <v>0</v>
      </c>
      <c r="P16" s="339"/>
    </row>
    <row r="17" spans="8:15" x14ac:dyDescent="0.25">
      <c r="H17" s="61"/>
      <c r="I17" s="61"/>
      <c r="J17" s="61"/>
      <c r="K17" s="61"/>
      <c r="L17" s="61"/>
      <c r="M17" s="61"/>
      <c r="N17" s="61"/>
      <c r="O17" s="61"/>
    </row>
  </sheetData>
  <autoFilter ref="C9:P15" xr:uid="{A26FBA83-B46D-46CE-9006-BEF1C7D728D4}"/>
  <sortState xmlns:xlrd2="http://schemas.microsoft.com/office/spreadsheetml/2017/richdata2" ref="C10:P15">
    <sortCondition descending="1" ref="D10:D15"/>
  </sortState>
  <mergeCells count="8">
    <mergeCell ref="O6:O8"/>
    <mergeCell ref="P6:P8"/>
    <mergeCell ref="D6:E7"/>
    <mergeCell ref="F6:G7"/>
    <mergeCell ref="H6:H8"/>
    <mergeCell ref="I6:I8"/>
    <mergeCell ref="J6:M7"/>
    <mergeCell ref="N6:N8"/>
  </mergeCells>
  <phoneticPr fontId="18" type="noConversion"/>
  <conditionalFormatting sqref="D9:N16">
    <cfRule type="cellIs" dxfId="22" priority="45" stopIfTrue="1" operator="lessThan">
      <formula>0</formula>
    </cfRule>
  </conditionalFormatting>
  <conditionalFormatting sqref="P16">
    <cfRule type="cellIs" dxfId="21" priority="44" stopIfTrue="1" operator="lessThan">
      <formula>0</formula>
    </cfRule>
  </conditionalFormatting>
  <conditionalFormatting sqref="F11:G15">
    <cfRule type="cellIs" dxfId="20" priority="41" stopIfTrue="1" operator="lessThan">
      <formula>0</formula>
    </cfRule>
  </conditionalFormatting>
  <conditionalFormatting sqref="H11:H15">
    <cfRule type="cellIs" dxfId="19" priority="40" stopIfTrue="1" operator="lessThan">
      <formula>0</formula>
    </cfRule>
  </conditionalFormatting>
  <conditionalFormatting sqref="J11:J15">
    <cfRule type="cellIs" dxfId="18" priority="39" stopIfTrue="1" operator="lessThan">
      <formula>0</formula>
    </cfRule>
  </conditionalFormatting>
  <conditionalFormatting sqref="K11:K15">
    <cfRule type="cellIs" dxfId="17" priority="38" stopIfTrue="1" operator="lessThan">
      <formula>0</formula>
    </cfRule>
  </conditionalFormatting>
  <conditionalFormatting sqref="L11:L15">
    <cfRule type="cellIs" dxfId="16" priority="37" stopIfTrue="1" operator="lessThan">
      <formula>0</formula>
    </cfRule>
  </conditionalFormatting>
  <conditionalFormatting sqref="M11:M15">
    <cfRule type="cellIs" dxfId="15" priority="36" stopIfTrue="1" operator="lessThan">
      <formula>0</formula>
    </cfRule>
  </conditionalFormatting>
  <conditionalFormatting sqref="O11:O15">
    <cfRule type="cellIs" dxfId="14" priority="34" stopIfTrue="1" operator="lessThan">
      <formula>0</formula>
    </cfRule>
  </conditionalFormatting>
  <conditionalFormatting sqref="P10:P15">
    <cfRule type="cellIs" dxfId="13" priority="33" stopIfTrue="1" operator="lessThan">
      <formula>0</formula>
    </cfRule>
  </conditionalFormatting>
  <conditionalFormatting sqref="O10:O15">
    <cfRule type="cellIs" dxfId="12" priority="13" stopIfTrue="1" operator="lessThan">
      <formula>0</formula>
    </cfRule>
  </conditionalFormatting>
  <conditionalFormatting sqref="I16">
    <cfRule type="cellIs" dxfId="11" priority="12" stopIfTrue="1" operator="lessThan">
      <formula>0</formula>
    </cfRule>
  </conditionalFormatting>
  <conditionalFormatting sqref="D16:E16">
    <cfRule type="cellIs" dxfId="10" priority="11" stopIfTrue="1" operator="lessThan">
      <formula>0</formula>
    </cfRule>
  </conditionalFormatting>
  <conditionalFormatting sqref="F16:G16">
    <cfRule type="cellIs" dxfId="9" priority="10" stopIfTrue="1" operator="lessThan">
      <formula>0</formula>
    </cfRule>
  </conditionalFormatting>
  <conditionalFormatting sqref="H16">
    <cfRule type="cellIs" dxfId="8" priority="9" stopIfTrue="1" operator="lessThan">
      <formula>0</formula>
    </cfRule>
  </conditionalFormatting>
  <conditionalFormatting sqref="J16">
    <cfRule type="cellIs" dxfId="7" priority="8" stopIfTrue="1" operator="lessThan">
      <formula>0</formula>
    </cfRule>
  </conditionalFormatting>
  <conditionalFormatting sqref="K16">
    <cfRule type="cellIs" dxfId="6" priority="7" stopIfTrue="1" operator="lessThan">
      <formula>0</formula>
    </cfRule>
  </conditionalFormatting>
  <conditionalFormatting sqref="L16">
    <cfRule type="cellIs" dxfId="5" priority="6" stopIfTrue="1" operator="lessThan">
      <formula>0</formula>
    </cfRule>
  </conditionalFormatting>
  <conditionalFormatting sqref="M16">
    <cfRule type="cellIs" dxfId="4" priority="5" stopIfTrue="1" operator="lessThan">
      <formula>0</formula>
    </cfRule>
  </conditionalFormatting>
  <conditionalFormatting sqref="N16">
    <cfRule type="cellIs" dxfId="3" priority="4" stopIfTrue="1" operator="lessThan">
      <formula>0</formula>
    </cfRule>
  </conditionalFormatting>
  <conditionalFormatting sqref="O16">
    <cfRule type="cellIs" dxfId="2" priority="1" stopIfTrue="1" operator="lessThan">
      <formula>0</formula>
    </cfRule>
  </conditionalFormatting>
  <conditionalFormatting sqref="O16">
    <cfRule type="cellIs" dxfId="1" priority="2" stopIfTrue="1" operator="lessThan">
      <formula>0</formula>
    </cfRule>
  </conditionalFormatting>
  <hyperlinks>
    <hyperlink ref="R2" location="Indeks!A1" display="Indeks" xr:uid="{F8248E24-F508-4BC9-95D6-B056ED741EE9}"/>
  </hyperlinks>
  <pageMargins left="0.70866141732283472" right="0.70866141732283472" top="0.78740157480314965" bottom="0.78740157480314965" header="0.31496062992125984" footer="0.31496062992125984"/>
  <pageSetup paperSize="9" scale="51" fitToHeight="0" orientation="landscape" r:id="rId1"/>
  <headerFooter>
    <oddHeader>&amp;F</oddHeader>
    <oddFooter>Side &amp;P af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pageSetUpPr fitToPage="1"/>
  </sheetPr>
  <dimension ref="B1:F8"/>
  <sheetViews>
    <sheetView showGridLines="0" zoomScale="80" zoomScaleNormal="80" workbookViewId="0"/>
  </sheetViews>
  <sheetFormatPr defaultColWidth="9.140625" defaultRowHeight="15" x14ac:dyDescent="0.25"/>
  <cols>
    <col min="1" max="1" width="4" style="58" customWidth="1"/>
    <col min="2" max="2" width="9.140625" style="58"/>
    <col min="3" max="3" width="75" style="58" customWidth="1"/>
    <col min="4" max="4" width="22" style="58" customWidth="1"/>
    <col min="5" max="5" width="5" style="58" customWidth="1"/>
    <col min="6" max="8" width="8.85546875" style="58" customWidth="1"/>
    <col min="9" max="16384" width="9.140625" style="58"/>
  </cols>
  <sheetData>
    <row r="1" spans="2:6" x14ac:dyDescent="0.25">
      <c r="C1" s="8"/>
    </row>
    <row r="2" spans="2:6" x14ac:dyDescent="0.25">
      <c r="B2" s="251" t="s">
        <v>338</v>
      </c>
      <c r="C2" s="251"/>
      <c r="D2" s="251"/>
      <c r="F2" s="277" t="s">
        <v>630</v>
      </c>
    </row>
    <row r="5" spans="2:6" x14ac:dyDescent="0.25">
      <c r="D5" s="55" t="s">
        <v>41</v>
      </c>
    </row>
    <row r="6" spans="2:6" x14ac:dyDescent="0.25">
      <c r="B6" s="56">
        <v>1</v>
      </c>
      <c r="C6" s="57" t="s">
        <v>182</v>
      </c>
      <c r="D6" s="235">
        <v>2630.3934020000002</v>
      </c>
    </row>
    <row r="7" spans="2:6" x14ac:dyDescent="0.25">
      <c r="B7" s="56">
        <v>2</v>
      </c>
      <c r="C7" s="57" t="s">
        <v>336</v>
      </c>
      <c r="D7" s="236">
        <v>0</v>
      </c>
    </row>
    <row r="8" spans="2:6" x14ac:dyDescent="0.25">
      <c r="B8" s="56">
        <v>3</v>
      </c>
      <c r="C8" s="57" t="s">
        <v>337</v>
      </c>
      <c r="D8" s="235">
        <v>0</v>
      </c>
    </row>
  </sheetData>
  <conditionalFormatting sqref="D6:D8">
    <cfRule type="cellIs" dxfId="0" priority="2" stopIfTrue="1" operator="lessThan">
      <formula>0</formula>
    </cfRule>
  </conditionalFormatting>
  <hyperlinks>
    <hyperlink ref="F2" location="Indeks!A1" display="Indeks" xr:uid="{32A32B06-CEFB-463C-9344-7D0B8CFAB34A}"/>
  </hyperlinks>
  <pageMargins left="0.70866141732283472" right="0.70866141732283472" top="0.78740157480314965" bottom="0.78740157480314965" header="0.31496062992125984" footer="0.31496062992125984"/>
  <pageSetup paperSize="9" scale="79" fitToHeight="0" orientation="portrait" r:id="rId1"/>
  <headerFooter>
    <oddHeader>&amp;F</oddHeader>
    <oddFooter>Side &amp;P af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Ark50">
    <pageSetUpPr fitToPage="1"/>
  </sheetPr>
  <dimension ref="A2:F20"/>
  <sheetViews>
    <sheetView showGridLines="0" zoomScale="80" zoomScaleNormal="80" workbookViewId="0"/>
  </sheetViews>
  <sheetFormatPr defaultColWidth="9.140625" defaultRowHeight="15" x14ac:dyDescent="0.25"/>
  <cols>
    <col min="1" max="1" width="4" style="212" customWidth="1"/>
    <col min="2" max="2" width="9.140625" style="212"/>
    <col min="3" max="3" width="125.85546875" style="212" customWidth="1"/>
    <col min="4" max="4" width="21.85546875" style="215" customWidth="1"/>
    <col min="5" max="16384" width="9.140625" style="212"/>
  </cols>
  <sheetData>
    <row r="2" spans="1:6" ht="15" customHeight="1" x14ac:dyDescent="0.25">
      <c r="A2" s="92"/>
      <c r="B2" s="251" t="s">
        <v>353</v>
      </c>
      <c r="C2" s="251"/>
      <c r="D2" s="251"/>
      <c r="F2" s="277" t="s">
        <v>630</v>
      </c>
    </row>
    <row r="4" spans="1:6" x14ac:dyDescent="0.25">
      <c r="B4" s="224"/>
      <c r="C4" s="224"/>
      <c r="D4" s="52" t="s">
        <v>41</v>
      </c>
    </row>
    <row r="5" spans="1:6" x14ac:dyDescent="0.25">
      <c r="B5" s="224"/>
      <c r="C5" s="224"/>
      <c r="D5" s="53" t="s">
        <v>620</v>
      </c>
    </row>
    <row r="6" spans="1:6" x14ac:dyDescent="0.25">
      <c r="B6" s="225">
        <v>1</v>
      </c>
      <c r="C6" s="88" t="s">
        <v>339</v>
      </c>
      <c r="D6" s="136">
        <v>5085.1438202700001</v>
      </c>
      <c r="E6" s="226"/>
      <c r="F6" s="216"/>
    </row>
    <row r="7" spans="1:6" ht="30" x14ac:dyDescent="0.25">
      <c r="B7" s="225">
        <v>2</v>
      </c>
      <c r="C7" s="88" t="s">
        <v>340</v>
      </c>
      <c r="D7" s="136">
        <v>-5.0851438202699998E-3</v>
      </c>
      <c r="E7" s="226"/>
      <c r="F7" s="216"/>
    </row>
    <row r="8" spans="1:6" ht="30" x14ac:dyDescent="0.25">
      <c r="B8" s="225">
        <v>3</v>
      </c>
      <c r="C8" s="88" t="s">
        <v>341</v>
      </c>
      <c r="D8" s="136">
        <v>0</v>
      </c>
    </row>
    <row r="9" spans="1:6" ht="30" x14ac:dyDescent="0.25">
      <c r="B9" s="225">
        <v>4</v>
      </c>
      <c r="C9" s="88" t="s">
        <v>342</v>
      </c>
      <c r="D9" s="136">
        <v>0</v>
      </c>
    </row>
    <row r="10" spans="1:6" ht="45" x14ac:dyDescent="0.25">
      <c r="B10" s="225">
        <v>5</v>
      </c>
      <c r="C10" s="88" t="s">
        <v>343</v>
      </c>
      <c r="D10" s="136">
        <v>0</v>
      </c>
    </row>
    <row r="11" spans="1:6" x14ac:dyDescent="0.25">
      <c r="B11" s="225">
        <v>6</v>
      </c>
      <c r="C11" s="88" t="s">
        <v>344</v>
      </c>
      <c r="D11" s="136">
        <v>0</v>
      </c>
    </row>
    <row r="12" spans="1:6" x14ac:dyDescent="0.25">
      <c r="B12" s="225">
        <v>7</v>
      </c>
      <c r="C12" s="88" t="s">
        <v>345</v>
      </c>
      <c r="D12" s="136">
        <v>0</v>
      </c>
    </row>
    <row r="13" spans="1:6" x14ac:dyDescent="0.25">
      <c r="B13" s="225">
        <v>8</v>
      </c>
      <c r="C13" s="88" t="s">
        <v>346</v>
      </c>
      <c r="D13" s="135">
        <v>3.0928937099999994</v>
      </c>
    </row>
    <row r="14" spans="1:6" x14ac:dyDescent="0.25">
      <c r="B14" s="225">
        <v>9</v>
      </c>
      <c r="C14" s="88" t="s">
        <v>347</v>
      </c>
      <c r="D14" s="135">
        <v>0</v>
      </c>
    </row>
    <row r="15" spans="1:6" ht="30" x14ac:dyDescent="0.25">
      <c r="B15" s="225">
        <v>10</v>
      </c>
      <c r="C15" s="88" t="s">
        <v>348</v>
      </c>
      <c r="D15" s="135">
        <v>1063.28775187</v>
      </c>
    </row>
    <row r="16" spans="1:6" ht="30" x14ac:dyDescent="0.25">
      <c r="B16" s="225">
        <v>11</v>
      </c>
      <c r="C16" s="88" t="s">
        <v>349</v>
      </c>
      <c r="D16" s="135">
        <v>0</v>
      </c>
    </row>
    <row r="17" spans="2:4" ht="30" x14ac:dyDescent="0.25">
      <c r="B17" s="225" t="s">
        <v>106</v>
      </c>
      <c r="C17" s="88" t="s">
        <v>350</v>
      </c>
      <c r="D17" s="135">
        <v>0</v>
      </c>
    </row>
    <row r="18" spans="2:4" ht="30" x14ac:dyDescent="0.25">
      <c r="B18" s="225" t="s">
        <v>107</v>
      </c>
      <c r="C18" s="88" t="s">
        <v>351</v>
      </c>
      <c r="D18" s="135">
        <v>0</v>
      </c>
    </row>
    <row r="19" spans="2:4" x14ac:dyDescent="0.25">
      <c r="B19" s="225">
        <v>12</v>
      </c>
      <c r="C19" s="88" t="s">
        <v>352</v>
      </c>
      <c r="D19" s="136">
        <v>-605.34442449618018</v>
      </c>
    </row>
    <row r="20" spans="2:4" x14ac:dyDescent="0.25">
      <c r="B20" s="227">
        <v>13</v>
      </c>
      <c r="C20" s="228" t="s">
        <v>197</v>
      </c>
      <c r="D20" s="217">
        <v>5546.1749562099994</v>
      </c>
    </row>
  </sheetData>
  <hyperlinks>
    <hyperlink ref="F2" location="Indeks!A1" display="Indeks" xr:uid="{DB3BB5AA-FEE7-4492-B82F-D3C9829F19C5}"/>
  </hyperlinks>
  <pageMargins left="0.70866141732283472" right="0.70866141732283472" top="0.78740157480314965" bottom="0.78740157480314965" header="0.31496062992125984" footer="0.31496062992125984"/>
  <pageSetup paperSize="9" scale="81" fitToHeight="0" orientation="landscape" r:id="rId1"/>
  <headerFooter>
    <oddHeader>&amp;F</oddHeader>
    <oddFooter>Side &amp;P af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Ark51">
    <pageSetUpPr fitToPage="1"/>
  </sheetPr>
  <dimension ref="A1:F72"/>
  <sheetViews>
    <sheetView showGridLines="0" zoomScale="80" zoomScaleNormal="80" workbookViewId="0"/>
  </sheetViews>
  <sheetFormatPr defaultColWidth="9.140625" defaultRowHeight="15" x14ac:dyDescent="0.25"/>
  <cols>
    <col min="1" max="1" width="4" style="71" customWidth="1"/>
    <col min="2" max="2" width="9.5703125" style="70" customWidth="1"/>
    <col min="3" max="3" width="86.140625" style="71" customWidth="1"/>
    <col min="4" max="4" width="22.5703125" style="72" customWidth="1"/>
    <col min="5" max="5" width="9.140625" style="71" customWidth="1"/>
    <col min="6" max="16384" width="9.140625" style="71"/>
  </cols>
  <sheetData>
    <row r="1" spans="1:6" x14ac:dyDescent="0.25">
      <c r="A1" s="69"/>
    </row>
    <row r="2" spans="1:6" x14ac:dyDescent="0.25">
      <c r="B2" s="251" t="s">
        <v>354</v>
      </c>
      <c r="C2" s="251"/>
      <c r="D2" s="251"/>
      <c r="F2" s="277" t="s">
        <v>630</v>
      </c>
    </row>
    <row r="3" spans="1:6" x14ac:dyDescent="0.25">
      <c r="B3" s="73"/>
      <c r="C3" s="6"/>
      <c r="D3" s="6"/>
    </row>
    <row r="4" spans="1:6" ht="30" x14ac:dyDescent="0.25">
      <c r="B4" s="115"/>
      <c r="C4" s="116"/>
      <c r="D4" s="274" t="s">
        <v>355</v>
      </c>
    </row>
    <row r="5" spans="1:6" x14ac:dyDescent="0.25">
      <c r="B5" s="356"/>
      <c r="C5" s="357"/>
      <c r="D5" s="5" t="s">
        <v>41</v>
      </c>
    </row>
    <row r="6" spans="1:6" x14ac:dyDescent="0.25">
      <c r="B6" s="358"/>
      <c r="C6" s="359"/>
      <c r="D6" s="237">
        <v>44561</v>
      </c>
    </row>
    <row r="7" spans="1:6" x14ac:dyDescent="0.25">
      <c r="B7" s="300" t="s">
        <v>356</v>
      </c>
      <c r="C7" s="301"/>
      <c r="D7" s="302"/>
    </row>
    <row r="8" spans="1:6" x14ac:dyDescent="0.25">
      <c r="B8" s="74">
        <v>1</v>
      </c>
      <c r="C8" s="75" t="s">
        <v>357</v>
      </c>
      <c r="D8" s="136">
        <v>4558.4906222399995</v>
      </c>
    </row>
    <row r="9" spans="1:6" ht="30" x14ac:dyDescent="0.25">
      <c r="B9" s="76">
        <v>2</v>
      </c>
      <c r="C9" s="75" t="s">
        <v>358</v>
      </c>
      <c r="D9" s="155">
        <v>0</v>
      </c>
    </row>
    <row r="10" spans="1:6" ht="30" x14ac:dyDescent="0.25">
      <c r="B10" s="76">
        <v>3</v>
      </c>
      <c r="C10" s="75" t="s">
        <v>359</v>
      </c>
      <c r="D10" s="155">
        <v>0</v>
      </c>
    </row>
    <row r="11" spans="1:6" ht="30" x14ac:dyDescent="0.25">
      <c r="B11" s="76">
        <v>4</v>
      </c>
      <c r="C11" s="75" t="s">
        <v>360</v>
      </c>
      <c r="D11" s="155">
        <v>0</v>
      </c>
      <c r="E11" s="78"/>
      <c r="F11" s="79"/>
    </row>
    <row r="12" spans="1:6" x14ac:dyDescent="0.25">
      <c r="B12" s="76">
        <v>5</v>
      </c>
      <c r="C12" s="75" t="s">
        <v>361</v>
      </c>
      <c r="D12" s="155">
        <v>0</v>
      </c>
    </row>
    <row r="13" spans="1:6" x14ac:dyDescent="0.25">
      <c r="B13" s="80">
        <v>6</v>
      </c>
      <c r="C13" s="81" t="s">
        <v>362</v>
      </c>
      <c r="D13" s="156">
        <v>-79.4465</v>
      </c>
    </row>
    <row r="14" spans="1:6" x14ac:dyDescent="0.25">
      <c r="B14" s="82">
        <v>7</v>
      </c>
      <c r="C14" s="83" t="s">
        <v>363</v>
      </c>
      <c r="D14" s="156">
        <v>4479.0441222399995</v>
      </c>
    </row>
    <row r="15" spans="1:6" x14ac:dyDescent="0.25">
      <c r="B15" s="303" t="s">
        <v>364</v>
      </c>
      <c r="C15" s="304"/>
      <c r="D15" s="305"/>
    </row>
    <row r="16" spans="1:6" ht="45" x14ac:dyDescent="0.25">
      <c r="B16" s="85">
        <v>8</v>
      </c>
      <c r="C16" s="75" t="s">
        <v>365</v>
      </c>
      <c r="D16" s="156">
        <v>0.52360053000000006</v>
      </c>
    </row>
    <row r="17" spans="2:4" ht="30" x14ac:dyDescent="0.25">
      <c r="B17" s="85" t="s">
        <v>108</v>
      </c>
      <c r="C17" s="86" t="s">
        <v>366</v>
      </c>
      <c r="D17" s="156">
        <v>0</v>
      </c>
    </row>
    <row r="18" spans="2:4" ht="30" x14ac:dyDescent="0.25">
      <c r="B18" s="85">
        <v>9</v>
      </c>
      <c r="C18" s="84" t="s">
        <v>367</v>
      </c>
      <c r="D18" s="156">
        <v>3.3194815699999998</v>
      </c>
    </row>
    <row r="19" spans="2:4" ht="30" x14ac:dyDescent="0.25">
      <c r="B19" s="76" t="s">
        <v>109</v>
      </c>
      <c r="C19" s="86" t="s">
        <v>368</v>
      </c>
      <c r="D19" s="157">
        <v>0</v>
      </c>
    </row>
    <row r="20" spans="2:4" x14ac:dyDescent="0.25">
      <c r="B20" s="102" t="s">
        <v>110</v>
      </c>
      <c r="C20" s="86" t="s">
        <v>369</v>
      </c>
      <c r="D20" s="158">
        <v>0</v>
      </c>
    </row>
    <row r="21" spans="2:4" ht="30" x14ac:dyDescent="0.25">
      <c r="B21" s="76">
        <v>10</v>
      </c>
      <c r="C21" s="87" t="s">
        <v>370</v>
      </c>
      <c r="D21" s="159">
        <v>0</v>
      </c>
    </row>
    <row r="22" spans="2:4" ht="30" x14ac:dyDescent="0.25">
      <c r="B22" s="76" t="s">
        <v>111</v>
      </c>
      <c r="C22" s="87" t="s">
        <v>371</v>
      </c>
      <c r="D22" s="158">
        <v>0</v>
      </c>
    </row>
    <row r="23" spans="2:4" ht="30" x14ac:dyDescent="0.25">
      <c r="B23" s="76" t="s">
        <v>112</v>
      </c>
      <c r="C23" s="87" t="s">
        <v>372</v>
      </c>
      <c r="D23" s="159">
        <v>0</v>
      </c>
    </row>
    <row r="24" spans="2:4" x14ac:dyDescent="0.25">
      <c r="B24" s="76">
        <v>11</v>
      </c>
      <c r="C24" s="81" t="s">
        <v>373</v>
      </c>
      <c r="D24" s="158">
        <v>0</v>
      </c>
    </row>
    <row r="25" spans="2:4" x14ac:dyDescent="0.25">
      <c r="B25" s="76">
        <v>12</v>
      </c>
      <c r="C25" s="81" t="s">
        <v>374</v>
      </c>
      <c r="D25" s="158">
        <v>0</v>
      </c>
    </row>
    <row r="26" spans="2:4" x14ac:dyDescent="0.25">
      <c r="B26" s="74">
        <v>13</v>
      </c>
      <c r="C26" s="313" t="s">
        <v>375</v>
      </c>
      <c r="D26" s="156">
        <v>3.8430820999999997</v>
      </c>
    </row>
    <row r="27" spans="2:4" x14ac:dyDescent="0.25">
      <c r="B27" s="303" t="s">
        <v>376</v>
      </c>
      <c r="C27" s="304"/>
      <c r="D27" s="305"/>
    </row>
    <row r="28" spans="2:4" ht="30" x14ac:dyDescent="0.25">
      <c r="B28" s="74">
        <v>14</v>
      </c>
      <c r="C28" s="75" t="s">
        <v>377</v>
      </c>
      <c r="D28" s="156">
        <v>0</v>
      </c>
    </row>
    <row r="29" spans="2:4" ht="30" x14ac:dyDescent="0.25">
      <c r="B29" s="80">
        <v>15</v>
      </c>
      <c r="C29" s="81" t="s">
        <v>378</v>
      </c>
      <c r="D29" s="155">
        <v>0</v>
      </c>
    </row>
    <row r="30" spans="2:4" x14ac:dyDescent="0.25">
      <c r="B30" s="80">
        <v>16</v>
      </c>
      <c r="C30" s="81" t="s">
        <v>379</v>
      </c>
      <c r="D30" s="155">
        <v>0</v>
      </c>
    </row>
    <row r="31" spans="2:4" ht="30" x14ac:dyDescent="0.25">
      <c r="B31" s="76" t="s">
        <v>113</v>
      </c>
      <c r="C31" s="75" t="s">
        <v>380</v>
      </c>
      <c r="D31" s="155">
        <v>0</v>
      </c>
    </row>
    <row r="32" spans="2:4" x14ac:dyDescent="0.25">
      <c r="B32" s="76">
        <v>17</v>
      </c>
      <c r="C32" s="81" t="s">
        <v>381</v>
      </c>
      <c r="D32" s="155">
        <v>0</v>
      </c>
    </row>
    <row r="33" spans="2:4" x14ac:dyDescent="0.25">
      <c r="B33" s="76" t="s">
        <v>114</v>
      </c>
      <c r="C33" s="81" t="s">
        <v>382</v>
      </c>
      <c r="D33" s="155">
        <v>0</v>
      </c>
    </row>
    <row r="34" spans="2:4" x14ac:dyDescent="0.25">
      <c r="B34" s="74">
        <v>18</v>
      </c>
      <c r="C34" s="83" t="s">
        <v>383</v>
      </c>
      <c r="D34" s="156">
        <v>0</v>
      </c>
    </row>
    <row r="35" spans="2:4" x14ac:dyDescent="0.25">
      <c r="B35" s="303" t="s">
        <v>384</v>
      </c>
      <c r="C35" s="304"/>
      <c r="D35" s="305"/>
    </row>
    <row r="36" spans="2:4" x14ac:dyDescent="0.25">
      <c r="B36" s="80">
        <v>19</v>
      </c>
      <c r="C36" s="75" t="s">
        <v>385</v>
      </c>
      <c r="D36" s="156">
        <v>1210.3432667037271</v>
      </c>
    </row>
    <row r="37" spans="2:4" x14ac:dyDescent="0.25">
      <c r="B37" s="80">
        <v>20</v>
      </c>
      <c r="C37" s="75" t="s">
        <v>386</v>
      </c>
      <c r="D37" s="156">
        <v>-147.0555148337271</v>
      </c>
    </row>
    <row r="38" spans="2:4" ht="30" x14ac:dyDescent="0.25">
      <c r="B38" s="80">
        <v>21</v>
      </c>
      <c r="C38" s="75" t="s">
        <v>387</v>
      </c>
      <c r="D38" s="155">
        <v>0</v>
      </c>
    </row>
    <row r="39" spans="2:4" x14ac:dyDescent="0.25">
      <c r="B39" s="74">
        <v>22</v>
      </c>
      <c r="C39" s="83" t="s">
        <v>388</v>
      </c>
      <c r="D39" s="156">
        <v>1063.28775187</v>
      </c>
    </row>
    <row r="40" spans="2:4" x14ac:dyDescent="0.25">
      <c r="B40" s="306" t="s">
        <v>389</v>
      </c>
      <c r="C40" s="307"/>
      <c r="D40" s="308"/>
    </row>
    <row r="41" spans="2:4" ht="30" x14ac:dyDescent="0.25">
      <c r="B41" s="85" t="s">
        <v>115</v>
      </c>
      <c r="C41" s="88" t="s">
        <v>390</v>
      </c>
      <c r="D41" s="158">
        <v>0</v>
      </c>
    </row>
    <row r="42" spans="2:4" ht="30" x14ac:dyDescent="0.25">
      <c r="B42" s="85" t="s">
        <v>116</v>
      </c>
      <c r="C42" s="88" t="s">
        <v>391</v>
      </c>
      <c r="D42" s="158">
        <v>0</v>
      </c>
    </row>
    <row r="43" spans="2:4" ht="30" x14ac:dyDescent="0.25">
      <c r="B43" s="74" t="s">
        <v>117</v>
      </c>
      <c r="C43" s="86" t="s">
        <v>392</v>
      </c>
      <c r="D43" s="158">
        <v>0</v>
      </c>
    </row>
    <row r="44" spans="2:4" x14ac:dyDescent="0.25">
      <c r="B44" s="74" t="s">
        <v>118</v>
      </c>
      <c r="C44" s="89" t="s">
        <v>393</v>
      </c>
      <c r="D44" s="159">
        <v>0</v>
      </c>
    </row>
    <row r="45" spans="2:4" ht="30" x14ac:dyDescent="0.25">
      <c r="B45" s="74" t="s">
        <v>119</v>
      </c>
      <c r="C45" s="90" t="s">
        <v>394</v>
      </c>
      <c r="D45" s="159">
        <v>0</v>
      </c>
    </row>
    <row r="46" spans="2:4" x14ac:dyDescent="0.25">
      <c r="B46" s="74" t="s">
        <v>120</v>
      </c>
      <c r="C46" s="86" t="s">
        <v>395</v>
      </c>
      <c r="D46" s="158">
        <v>0</v>
      </c>
    </row>
    <row r="47" spans="2:4" x14ac:dyDescent="0.25">
      <c r="B47" s="74" t="s">
        <v>121</v>
      </c>
      <c r="C47" s="86" t="s">
        <v>396</v>
      </c>
      <c r="D47" s="158">
        <v>0</v>
      </c>
    </row>
    <row r="48" spans="2:4" ht="30" x14ac:dyDescent="0.25">
      <c r="B48" s="74" t="s">
        <v>122</v>
      </c>
      <c r="C48" s="104" t="s">
        <v>397</v>
      </c>
      <c r="D48" s="158">
        <v>0</v>
      </c>
    </row>
    <row r="49" spans="2:4" ht="30" x14ac:dyDescent="0.25">
      <c r="B49" s="74" t="s">
        <v>123</v>
      </c>
      <c r="C49" s="104" t="s">
        <v>398</v>
      </c>
      <c r="D49" s="158">
        <v>0</v>
      </c>
    </row>
    <row r="50" spans="2:4" x14ac:dyDescent="0.25">
      <c r="B50" s="74" t="s">
        <v>124</v>
      </c>
      <c r="C50" s="86" t="s">
        <v>399</v>
      </c>
      <c r="D50" s="158">
        <v>0</v>
      </c>
    </row>
    <row r="51" spans="2:4" x14ac:dyDescent="0.25">
      <c r="B51" s="74" t="s">
        <v>125</v>
      </c>
      <c r="C51" s="86" t="s">
        <v>400</v>
      </c>
      <c r="D51" s="159">
        <v>0</v>
      </c>
    </row>
    <row r="52" spans="2:4" x14ac:dyDescent="0.25">
      <c r="B52" s="304" t="s">
        <v>401</v>
      </c>
      <c r="C52" s="304"/>
      <c r="D52" s="305"/>
    </row>
    <row r="53" spans="2:4" x14ac:dyDescent="0.25">
      <c r="B53" s="80">
        <v>23</v>
      </c>
      <c r="C53" s="91" t="s">
        <v>292</v>
      </c>
      <c r="D53" s="156">
        <v>697.45898899999997</v>
      </c>
    </row>
    <row r="54" spans="2:4" x14ac:dyDescent="0.25">
      <c r="B54" s="74">
        <v>24</v>
      </c>
      <c r="C54" s="314" t="s">
        <v>197</v>
      </c>
      <c r="D54" s="156">
        <v>5546.1749562099994</v>
      </c>
    </row>
    <row r="55" spans="2:4" x14ac:dyDescent="0.25">
      <c r="B55" s="304" t="s">
        <v>402</v>
      </c>
      <c r="C55" s="304"/>
      <c r="D55" s="305"/>
    </row>
    <row r="56" spans="2:4" x14ac:dyDescent="0.25">
      <c r="B56" s="102">
        <v>25</v>
      </c>
      <c r="C56" s="77" t="s">
        <v>198</v>
      </c>
      <c r="D56" s="131">
        <v>0.12575495625486205</v>
      </c>
    </row>
    <row r="57" spans="2:4" x14ac:dyDescent="0.25">
      <c r="B57" s="102" t="s">
        <v>126</v>
      </c>
      <c r="C57" s="77" t="s">
        <v>403</v>
      </c>
      <c r="D57" s="131">
        <v>0.12575495625486205</v>
      </c>
    </row>
    <row r="58" spans="2:4" x14ac:dyDescent="0.25">
      <c r="B58" s="102" t="s">
        <v>127</v>
      </c>
      <c r="C58" s="77" t="s">
        <v>404</v>
      </c>
      <c r="D58" s="131">
        <v>0.12575495625486205</v>
      </c>
    </row>
    <row r="59" spans="2:4" x14ac:dyDescent="0.25">
      <c r="B59" s="102">
        <v>26</v>
      </c>
      <c r="C59" s="77" t="s">
        <v>405</v>
      </c>
      <c r="D59" s="131">
        <v>0.03</v>
      </c>
    </row>
    <row r="60" spans="2:4" x14ac:dyDescent="0.25">
      <c r="B60" s="102" t="s">
        <v>128</v>
      </c>
      <c r="C60" s="77" t="s">
        <v>199</v>
      </c>
      <c r="D60" s="131">
        <v>0</v>
      </c>
    </row>
    <row r="61" spans="2:4" x14ac:dyDescent="0.25">
      <c r="B61" s="102" t="s">
        <v>129</v>
      </c>
      <c r="C61" s="77" t="s">
        <v>406</v>
      </c>
      <c r="D61" s="131">
        <v>0</v>
      </c>
    </row>
    <row r="62" spans="2:4" x14ac:dyDescent="0.25">
      <c r="B62" s="102">
        <v>27</v>
      </c>
      <c r="C62" s="77" t="s">
        <v>201</v>
      </c>
      <c r="D62" s="131">
        <v>0</v>
      </c>
    </row>
    <row r="63" spans="2:4" x14ac:dyDescent="0.25">
      <c r="B63" s="102" t="s">
        <v>130</v>
      </c>
      <c r="C63" s="77" t="s">
        <v>202</v>
      </c>
      <c r="D63" s="131">
        <v>0.03</v>
      </c>
    </row>
    <row r="64" spans="2:4" x14ac:dyDescent="0.25">
      <c r="B64" s="309" t="s">
        <v>407</v>
      </c>
      <c r="C64" s="310"/>
      <c r="D64" s="311"/>
    </row>
    <row r="65" spans="2:4" x14ac:dyDescent="0.25">
      <c r="B65" s="102" t="s">
        <v>635</v>
      </c>
      <c r="C65" s="81" t="s">
        <v>408</v>
      </c>
      <c r="D65" s="159" t="s">
        <v>131</v>
      </c>
    </row>
    <row r="66" spans="2:4" s="6" customFormat="1" x14ac:dyDescent="0.25">
      <c r="B66" s="129" t="s">
        <v>409</v>
      </c>
      <c r="C66" s="243"/>
      <c r="D66" s="312"/>
    </row>
    <row r="67" spans="2:4" s="6" customFormat="1" ht="45" x14ac:dyDescent="0.25">
      <c r="B67" s="102">
        <v>28</v>
      </c>
      <c r="C67" s="88" t="s">
        <v>410</v>
      </c>
      <c r="D67" s="157">
        <v>0</v>
      </c>
    </row>
    <row r="68" spans="2:4" s="6" customFormat="1" ht="45" x14ac:dyDescent="0.25">
      <c r="B68" s="102">
        <v>29</v>
      </c>
      <c r="C68" s="88" t="s">
        <v>411</v>
      </c>
      <c r="D68" s="156">
        <v>0</v>
      </c>
    </row>
    <row r="69" spans="2:4" s="6" customFormat="1" ht="60" x14ac:dyDescent="0.25">
      <c r="B69" s="102">
        <v>30</v>
      </c>
      <c r="C69" s="88" t="s">
        <v>412</v>
      </c>
      <c r="D69" s="135">
        <v>5546.1749562099994</v>
      </c>
    </row>
    <row r="70" spans="2:4" s="6" customFormat="1" ht="60" x14ac:dyDescent="0.25">
      <c r="B70" s="102" t="s">
        <v>132</v>
      </c>
      <c r="C70" s="88" t="s">
        <v>413</v>
      </c>
      <c r="D70" s="135">
        <v>5546.1749562099994</v>
      </c>
    </row>
    <row r="71" spans="2:4" s="6" customFormat="1" ht="60" x14ac:dyDescent="0.25">
      <c r="B71" s="102">
        <v>31</v>
      </c>
      <c r="C71" s="88" t="s">
        <v>414</v>
      </c>
      <c r="D71" s="131">
        <v>0.12575495625486205</v>
      </c>
    </row>
    <row r="72" spans="2:4" s="6" customFormat="1" ht="60" x14ac:dyDescent="0.25">
      <c r="B72" s="102" t="s">
        <v>133</v>
      </c>
      <c r="C72" s="88" t="s">
        <v>415</v>
      </c>
      <c r="D72" s="131">
        <v>0.12575495625486205</v>
      </c>
    </row>
  </sheetData>
  <mergeCells count="1">
    <mergeCell ref="B5:C6"/>
  </mergeCells>
  <hyperlinks>
    <hyperlink ref="F2" location="Indeks!A1" display="Indeks" xr:uid="{84D6587F-45A0-413B-A83F-EF5ED4A29A90}"/>
  </hyperlinks>
  <pageMargins left="0.70866141732283472" right="0.70866141732283472" top="0.78740157480314965" bottom="0.78740157480314965" header="0.31496062992125984" footer="0.31496062992125984"/>
  <pageSetup paperSize="9" scale="71" fitToHeight="0" orientation="portrait" r:id="rId1"/>
  <headerFooter>
    <oddHeader>&amp;F</oddHeader>
    <oddFooter>Side &amp;P af &amp;N</oddFooter>
  </headerFooter>
  <rowBreaks count="1" manualBreakCount="1">
    <brk id="39" max="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Ark52">
    <pageSetUpPr fitToPage="1"/>
  </sheetPr>
  <dimension ref="A2:F17"/>
  <sheetViews>
    <sheetView showGridLines="0" zoomScale="80" zoomScaleNormal="80" workbookViewId="0"/>
  </sheetViews>
  <sheetFormatPr defaultColWidth="9.140625" defaultRowHeight="15" x14ac:dyDescent="0.25"/>
  <cols>
    <col min="1" max="1" width="4" style="212" customWidth="1"/>
    <col min="2" max="2" width="9.140625" style="212"/>
    <col min="3" max="3" width="78.85546875" style="212" customWidth="1"/>
    <col min="4" max="4" width="23" style="212" customWidth="1"/>
    <col min="5" max="16384" width="9.140625" style="212"/>
  </cols>
  <sheetData>
    <row r="2" spans="1:6" ht="15" customHeight="1" x14ac:dyDescent="0.25">
      <c r="A2" s="92"/>
      <c r="B2" s="251" t="s">
        <v>416</v>
      </c>
      <c r="C2" s="251"/>
      <c r="D2" s="251"/>
      <c r="F2" s="277" t="s">
        <v>630</v>
      </c>
    </row>
    <row r="3" spans="1:6" x14ac:dyDescent="0.25">
      <c r="A3" s="92"/>
      <c r="B3" s="242"/>
      <c r="C3" s="242"/>
      <c r="D3" s="242"/>
    </row>
    <row r="4" spans="1:6" x14ac:dyDescent="0.25">
      <c r="D4" s="213" t="s">
        <v>41</v>
      </c>
    </row>
    <row r="5" spans="1:6" ht="30" x14ac:dyDescent="0.25">
      <c r="B5" s="214"/>
      <c r="C5" s="214"/>
      <c r="D5" s="238" t="s">
        <v>355</v>
      </c>
    </row>
    <row r="6" spans="1:6" ht="30" x14ac:dyDescent="0.25">
      <c r="B6" s="103" t="s">
        <v>134</v>
      </c>
      <c r="C6" s="103" t="s">
        <v>417</v>
      </c>
      <c r="D6" s="239">
        <v>4558.4906222499994</v>
      </c>
    </row>
    <row r="7" spans="1:6" x14ac:dyDescent="0.25">
      <c r="B7" s="93" t="s">
        <v>135</v>
      </c>
      <c r="C7" s="94" t="s">
        <v>418</v>
      </c>
      <c r="D7" s="240">
        <v>1621.377896</v>
      </c>
    </row>
    <row r="8" spans="1:6" x14ac:dyDescent="0.25">
      <c r="B8" s="93" t="s">
        <v>136</v>
      </c>
      <c r="C8" s="94" t="s">
        <v>419</v>
      </c>
      <c r="D8" s="239">
        <v>2937.1127262499999</v>
      </c>
    </row>
    <row r="9" spans="1:6" x14ac:dyDescent="0.25">
      <c r="B9" s="93" t="s">
        <v>137</v>
      </c>
      <c r="C9" s="94" t="s">
        <v>420</v>
      </c>
      <c r="D9" s="241">
        <v>0</v>
      </c>
    </row>
    <row r="10" spans="1:6" x14ac:dyDescent="0.25">
      <c r="B10" s="93" t="s">
        <v>138</v>
      </c>
      <c r="C10" s="94" t="s">
        <v>421</v>
      </c>
      <c r="D10" s="241">
        <v>793.14728461000004</v>
      </c>
    </row>
    <row r="11" spans="1:6" ht="30" x14ac:dyDescent="0.25">
      <c r="B11" s="93" t="s">
        <v>139</v>
      </c>
      <c r="C11" s="94" t="s">
        <v>422</v>
      </c>
      <c r="D11" s="241">
        <v>0</v>
      </c>
    </row>
    <row r="12" spans="1:6" x14ac:dyDescent="0.25">
      <c r="B12" s="93" t="s">
        <v>140</v>
      </c>
      <c r="C12" s="94" t="s">
        <v>423</v>
      </c>
      <c r="D12" s="241">
        <v>43.016618520000002</v>
      </c>
    </row>
    <row r="13" spans="1:6" x14ac:dyDescent="0.25">
      <c r="B13" s="93" t="s">
        <v>141</v>
      </c>
      <c r="C13" s="94" t="s">
        <v>424</v>
      </c>
      <c r="D13" s="241">
        <v>147.37224008999999</v>
      </c>
    </row>
    <row r="14" spans="1:6" x14ac:dyDescent="0.25">
      <c r="B14" s="93" t="s">
        <v>142</v>
      </c>
      <c r="C14" s="94" t="s">
        <v>425</v>
      </c>
      <c r="D14" s="241">
        <v>1225.6103467299999</v>
      </c>
    </row>
    <row r="15" spans="1:6" x14ac:dyDescent="0.25">
      <c r="B15" s="93" t="s">
        <v>143</v>
      </c>
      <c r="C15" s="94" t="s">
        <v>426</v>
      </c>
      <c r="D15" s="241">
        <v>520.92022510000004</v>
      </c>
    </row>
    <row r="16" spans="1:6" x14ac:dyDescent="0.25">
      <c r="B16" s="93" t="s">
        <v>144</v>
      </c>
      <c r="C16" s="94" t="s">
        <v>427</v>
      </c>
      <c r="D16" s="241">
        <v>35.744447729999997</v>
      </c>
    </row>
    <row r="17" spans="2:4" ht="30" x14ac:dyDescent="0.25">
      <c r="B17" s="93" t="s">
        <v>145</v>
      </c>
      <c r="C17" s="94" t="s">
        <v>428</v>
      </c>
      <c r="D17" s="241">
        <v>171.30156346999999</v>
      </c>
    </row>
  </sheetData>
  <hyperlinks>
    <hyperlink ref="F2" location="Indeks!A1" display="Indeks" xr:uid="{830B07F0-B16C-425F-AFFB-918E7F34F202}"/>
  </hyperlinks>
  <pageMargins left="0.70866141732283472" right="0.70866141732283472" top="0.78740157480314965" bottom="0.78740157480314965" header="0.31496062992125984" footer="0.31496062992125984"/>
  <pageSetup paperSize="9" scale="75" fitToHeight="0" orientation="portrait" r:id="rId1"/>
  <headerFooter>
    <oddHeader>&amp;F</oddHeader>
    <oddFooter>Side &amp;P af &amp;N</oddFooter>
  </headerFooter>
  <colBreaks count="1" manualBreakCount="1">
    <brk id="4"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4B30771CA44344BB655265EAFC507E" ma:contentTypeVersion="8" ma:contentTypeDescription="Create a new document." ma:contentTypeScope="" ma:versionID="9a36b959bf37ee7037253d8f33fb29ba">
  <xsd:schema xmlns:xsd="http://www.w3.org/2001/XMLSchema" xmlns:xs="http://www.w3.org/2001/XMLSchema" xmlns:p="http://schemas.microsoft.com/office/2006/metadata/properties" xmlns:ns2="44514f7d-5abc-4932-bdad-974184ce6972" targetNamespace="http://schemas.microsoft.com/office/2006/metadata/properties" ma:root="true" ma:fieldsID="517c8e08fc21cd84015d864d89af7329" ns2:_="">
    <xsd:import namespace="44514f7d-5abc-4932-bdad-974184ce697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514f7d-5abc-4932-bdad-974184ce69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A78A975-79AD-4A56-9035-E48A6BC8DD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514f7d-5abc-4932-bdad-974184ce69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A81EB74-1492-41FA-B75C-7D5334DE1529}">
  <ds:schemaRefs>
    <ds:schemaRef ds:uri="http://schemas.microsoft.com/sharepoint/v3/contenttype/forms"/>
  </ds:schemaRefs>
</ds:datastoreItem>
</file>

<file path=customXml/itemProps3.xml><?xml version="1.0" encoding="utf-8"?>
<ds:datastoreItem xmlns:ds="http://schemas.openxmlformats.org/officeDocument/2006/customXml" ds:itemID="{568FFE6A-84F3-4A2B-BA29-E9663A5138CF}">
  <ds:schemaRefs>
    <ds:schemaRef ds:uri="http://purl.org/dc/elements/1.1/"/>
    <ds:schemaRef ds:uri="http://schemas.microsoft.com/office/2006/metadata/properties"/>
    <ds:schemaRef ds:uri="44514f7d-5abc-4932-bdad-974184ce697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21</vt:i4>
      </vt:variant>
      <vt:variant>
        <vt:lpstr>Navngivne områder</vt:lpstr>
      </vt:variant>
      <vt:variant>
        <vt:i4>21</vt:i4>
      </vt:variant>
    </vt:vector>
  </HeadingPairs>
  <TitlesOfParts>
    <vt:vector size="42" baseType="lpstr">
      <vt:lpstr>Indeks</vt:lpstr>
      <vt:lpstr>EU OV1</vt:lpstr>
      <vt:lpstr>EU KM1</vt:lpstr>
      <vt:lpstr>EU CC1</vt:lpstr>
      <vt:lpstr>EU CCyB1</vt:lpstr>
      <vt:lpstr>EU CCyB2</vt:lpstr>
      <vt:lpstr>EU LR1</vt:lpstr>
      <vt:lpstr>EU LR2</vt:lpstr>
      <vt:lpstr>EU LR3</vt:lpstr>
      <vt:lpstr>EU LIQ1</vt:lpstr>
      <vt:lpstr>EU LIQ2</vt:lpstr>
      <vt:lpstr>EU CR4</vt:lpstr>
      <vt:lpstr>EU CR5</vt:lpstr>
      <vt:lpstr>EU CCR1</vt:lpstr>
      <vt:lpstr>EU CCR2</vt:lpstr>
      <vt:lpstr>EU CCR3</vt:lpstr>
      <vt:lpstr>EU MR1</vt:lpstr>
      <vt:lpstr>EU OR1</vt:lpstr>
      <vt:lpstr>EU AE1</vt:lpstr>
      <vt:lpstr>EU AE2</vt:lpstr>
      <vt:lpstr>EU AE3</vt:lpstr>
      <vt:lpstr>'EU AE1'!Udskriftsområde</vt:lpstr>
      <vt:lpstr>'EU AE2'!Udskriftsområde</vt:lpstr>
      <vt:lpstr>'EU AE3'!Udskriftsområde</vt:lpstr>
      <vt:lpstr>'EU CC1'!Udskriftsområde</vt:lpstr>
      <vt:lpstr>'EU CCR1'!Udskriftsområde</vt:lpstr>
      <vt:lpstr>'EU CCR2'!Udskriftsområde</vt:lpstr>
      <vt:lpstr>'EU CCR3'!Udskriftsområde</vt:lpstr>
      <vt:lpstr>'EU CCyB1'!Udskriftsområde</vt:lpstr>
      <vt:lpstr>'EU CCyB2'!Udskriftsområde</vt:lpstr>
      <vt:lpstr>'EU CR4'!Udskriftsområde</vt:lpstr>
      <vt:lpstr>'EU CR5'!Udskriftsområde</vt:lpstr>
      <vt:lpstr>'EU KM1'!Udskriftsområde</vt:lpstr>
      <vt:lpstr>'EU LIQ1'!Udskriftsområde</vt:lpstr>
      <vt:lpstr>'EU LIQ2'!Udskriftsområde</vt:lpstr>
      <vt:lpstr>'EU LR1'!Udskriftsområde</vt:lpstr>
      <vt:lpstr>'EU LR2'!Udskriftsområde</vt:lpstr>
      <vt:lpstr>'EU LR3'!Udskriftsområde</vt:lpstr>
      <vt:lpstr>'EU MR1'!Udskriftsområde</vt:lpstr>
      <vt:lpstr>'EU OR1'!Udskriftsområde</vt:lpstr>
      <vt:lpstr>'EU OV1'!Udskriftsområde</vt:lpstr>
      <vt:lpstr>Indeks!Udskriftsområde</vt:lpstr>
    </vt:vector>
  </TitlesOfParts>
  <Manager/>
  <Company>Oesterreichische Nationalbank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User7, Teilnehmer</dc:creator>
  <cp:keywords/>
  <dc:description/>
  <cp:lastModifiedBy>Peter Olsen</cp:lastModifiedBy>
  <cp:revision/>
  <cp:lastPrinted>2022-02-21T08:44:37Z</cp:lastPrinted>
  <dcterms:created xsi:type="dcterms:W3CDTF">2012-12-18T10:53:22Z</dcterms:created>
  <dcterms:modified xsi:type="dcterms:W3CDTF">2022-02-21T08:54:26Z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0x0101000E4B30771CA44344BB655265EAFC507E</vt:lpwstr>
  </property>
</Properties>
</file>